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C:\Users\d1majje\Desktop\"/>
    </mc:Choice>
  </mc:AlternateContent>
  <xr:revisionPtr revIDLastSave="0" documentId="13_ncr:1_{BF5C343C-8E72-48F6-BEB0-ECCC9C05D944}" xr6:coauthVersionLast="47" xr6:coauthVersionMax="47" xr10:uidLastSave="{00000000-0000-0000-0000-000000000000}"/>
  <bookViews>
    <workbookView xWindow="1200" yWindow="-108" windowWidth="21948" windowHeight="13176" xr2:uid="{EFB3D3E0-C15D-4CA9-97EF-C9010AE11746}"/>
  </bookViews>
  <sheets>
    <sheet name="pririotering med co2 og tid" sheetId="1" r:id="rId1"/>
  </sheets>
  <definedNames>
    <definedName name="_xlnm._FilterDatabase" localSheetId="0" hidden="1">'pririotering med co2 og tid'!$K$9:$K$166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40" i="1" l="1"/>
  <c r="H39" i="1"/>
</calcChain>
</file>

<file path=xl/sharedStrings.xml><?xml version="1.0" encoding="utf-8"?>
<sst xmlns="http://schemas.openxmlformats.org/spreadsheetml/2006/main" count="1323" uniqueCount="355">
  <si>
    <t>Fokus område</t>
  </si>
  <si>
    <t>Delområde</t>
  </si>
  <si>
    <t>Energi</t>
  </si>
  <si>
    <t>Hirtshals som knudepunkt for vedvarende energi</t>
  </si>
  <si>
    <t>Grøn og konkurrencedygtig fjernvarme</t>
  </si>
  <si>
    <t>Udfasning af olie- og gasfyr / energi renoveringer</t>
  </si>
  <si>
    <t>Et energisystem i balance</t>
  </si>
  <si>
    <t>Transport</t>
  </si>
  <si>
    <t>Bløde trafikanter</t>
  </si>
  <si>
    <t>Kollektiv Transport</t>
  </si>
  <si>
    <t>Tung transport</t>
  </si>
  <si>
    <t>Planlægning</t>
  </si>
  <si>
    <t>Personbiler</t>
  </si>
  <si>
    <t>Cirkulær økonomi</t>
  </si>
  <si>
    <t>Spillevand</t>
  </si>
  <si>
    <t>Affald</t>
  </si>
  <si>
    <t>Bæredygtigt erhverv</t>
  </si>
  <si>
    <t>Landbrug</t>
  </si>
  <si>
    <t>Husdyrproduktion</t>
  </si>
  <si>
    <t>Markdrift</t>
  </si>
  <si>
    <t>Arealanvendelse</t>
  </si>
  <si>
    <t>Udtag af lavbundsjord</t>
  </si>
  <si>
    <t>Naturkommunen blomstrer vildts projekt, hvor der udtages 3% af den dyrkede jord</t>
  </si>
  <si>
    <t>Skovrejsning</t>
  </si>
  <si>
    <t>Multifunktionel Jordfordeling</t>
  </si>
  <si>
    <t>Udtagning af landbrugsjord ifm. grundvandssikring</t>
  </si>
  <si>
    <t>Omdannelse af kommunale marker til natur</t>
  </si>
  <si>
    <t>Opkøb af landbrugsjord med fondsmidler</t>
  </si>
  <si>
    <t>Vandparkering</t>
  </si>
  <si>
    <t>Etablering af minivådområder på dyrket jord</t>
  </si>
  <si>
    <t>Ændring af nationale støtteordninger og lovgivning så der bliver mere fokus på klimatiltag</t>
  </si>
  <si>
    <t>Klimavenlig drift af kommunale grønne arealer og vejkanter</t>
  </si>
  <si>
    <t>tiltag</t>
  </si>
  <si>
    <t>tid - start</t>
  </si>
  <si>
    <t>tid - stop</t>
  </si>
  <si>
    <t>nummer</t>
  </si>
  <si>
    <t>handling</t>
  </si>
  <si>
    <t>Kommuen som tovholder for den grøne omstilling</t>
  </si>
  <si>
    <t>Påtage sig tovholderrollen i forhold til den grønne omstilling af den lokale energisektor i Hirtshals. Hjørring Kommune opbygger viden og får overblik i forhold til at udnytte mulighederne, imødekomme udfordringerne og være i stand til at øge samarbejdet mellem energiaktører.</t>
  </si>
  <si>
    <t>PTX på Hirtshals Havn + biogas og PTX i resten af kommunen</t>
  </si>
  <si>
    <t xml:space="preserve">Hjørring Kommueskal følge projektet og give de fornøde tilladelser. Hjørring kommune skal også indgå i dialogen med borgere </t>
  </si>
  <si>
    <t>Vindmøller på Hirtshals Havn</t>
  </si>
  <si>
    <t xml:space="preserve">Hjørring Kommue skal følge projektet og foretager myndighedsbehandlingen. Hjørring kommune skal også indgå i dialogen med borgere </t>
  </si>
  <si>
    <t>Solceller i nærheden af Hirtshals Havn</t>
  </si>
  <si>
    <t>2021</t>
  </si>
  <si>
    <t>2030</t>
  </si>
  <si>
    <t>2022</t>
  </si>
  <si>
    <t>9</t>
  </si>
  <si>
    <t>1</t>
  </si>
  <si>
    <t>Hirtshals og Hjørring som et fælles og fleksibelt fjernvarmesystem</t>
  </si>
  <si>
    <t>Igangsætte projekter omhandlende mulighederne for at få nye varmekilder til varmesystemet Hjørring - Hirtshals, herunder muligheden for et varmelager.</t>
  </si>
  <si>
    <t>Etablering af et varmelager til overskudsvarme</t>
  </si>
  <si>
    <t>Søge midler og igangsætte projekter, der belyser mulighederne for udnyttelse af overskudsvarme og behovet for etablering af fjernvarmelager.</t>
  </si>
  <si>
    <t>Udnyttelse af overskudsvarme</t>
  </si>
  <si>
    <t>Opdatere kortlægningen af virksomhedernes energiforbrug og produktion af overskudsvarme, først i Hirtshals, og siden i Hjørring og omegn.  overskudsvarme.Understøtte en lignende udvikling for et sammenhængende fjernvarmesystem andre steder i kommunen.</t>
  </si>
  <si>
    <t>Sammemenkobling af værker</t>
  </si>
  <si>
    <t xml:space="preserve">Undersøge og kortlægge de økonomiske muligheder ved at udskifte ekestende  transmissionsledningerne og undersøge om der skal etablres nye ledninger. , for at sikre konkurrencedygtige varmepriser </t>
  </si>
  <si>
    <t xml:space="preserve">Udfasning af afbrændning af plastik </t>
  </si>
  <si>
    <t>I tæt samarbejde med Affaldsselskabet Vendsyssel Vest sikre at afbrænding af affald sker på en bæredygtig måde, med fokus på CO2-reduktioner. Problematisk i den sammenhæng er plastindholdet i affaldet, idet dette tæller med i CO2-mængden Hjørring Kommune udleder.</t>
  </si>
  <si>
    <t>Handleplaner for grøn fjernvarme i 2030</t>
  </si>
  <si>
    <t>Sammen med fjernvarmeværkerne udarbejde handleplaner for at sikre en bæredygtig og effektiv varmeforsyning i 2030, hvor udfasningen af naturgas forventes gennemført. Kommunen vil have et særligt fokus på at understøtte de fjernvarmeværker, som står overfor større økonomiske udfordringer.</t>
  </si>
  <si>
    <t>Plan for udfasning af anvendelse af biomasse til varmeproduktion i 2050</t>
  </si>
  <si>
    <t>Sætte fokus på bæredygtig anvendelse af biomasse. Det betyder, at kommunen sammen med fjernvarmeværkener vil udarbejde en strategi for på sigt at udfase biomasse som primær energikilde i varmeproduktionen. Hjørring Kommune sigter mod, at udfasningen skal være gennemført i 2050.</t>
  </si>
  <si>
    <t>Energibesparelser i boliger igennem adfærsændringer</t>
  </si>
  <si>
    <t>Igangsætte samskabende initiativer for at ændre borgernes og virksomhedernes energiadfærd i retning af et lavt, grønt og bæredygtig energiforbrug.</t>
  </si>
  <si>
    <t>Energibesparelser i boliger igennem data og nye teknologier</t>
  </si>
  <si>
    <t xml:space="preserve">Udnytte de muligheder, som ny teknologi ( fjernvarmes fjernaflæsning, styring af forbrug mm.) og fokus på øget borgerdialog </t>
  </si>
  <si>
    <t>Fælles drift og administration</t>
  </si>
  <si>
    <t>Understøtte og hjælpe fjernvarmeværkerne i deres samarbejder, uanset om det er administrativ eller fysisk (f.eks. fælles drift og administration).</t>
  </si>
  <si>
    <t>2023</t>
  </si>
  <si>
    <t>2025</t>
  </si>
  <si>
    <t>2050</t>
  </si>
  <si>
    <t>10</t>
  </si>
  <si>
    <t>7</t>
  </si>
  <si>
    <t>8</t>
  </si>
  <si>
    <t>6</t>
  </si>
  <si>
    <t>Udfasning af olie- og naturgasfyr</t>
  </si>
  <si>
    <t>Støtte udfasningen af fossile individuelle varmekilder som f.eks. oliefyr og gasfyr. Der igangsættes en særlig indsats overfor borgere med boliger udenfor den kollektive varmeforsyning.</t>
  </si>
  <si>
    <t>2</t>
  </si>
  <si>
    <t xml:space="preserve">Energirenovering </t>
  </si>
  <si>
    <t>Understøtte lokale initiativer og netværk indenfor energirenoveringer, herunder håndværkernetværk, energimesser m.m. Fokus på de kommunale bygninger</t>
  </si>
  <si>
    <t>Sommerhuse          -Energioptimering af bygningsmassen - reduktion af forbrug (vand, varme og e l)
 - genanvendelse af materialer ved ombygning (reduce, reuse, recycle)</t>
  </si>
  <si>
    <t>5</t>
  </si>
  <si>
    <t>Gøre NIMBY til YIMBY</t>
  </si>
  <si>
    <t>Understøtte udbygningen af vindmøller og solcelleanlæg på land, med fokus på færre, større og mere effektive vindmøller samt lokalt ejerskab.</t>
  </si>
  <si>
    <t xml:space="preserve">Skabe lokalt virksomhedsnetværk om energi og bæredygtighed </t>
  </si>
  <si>
    <t>se mere under cirkulær økonomi+10:16</t>
  </si>
  <si>
    <t>Bæredygtig forretningsudvikling for biogasanlæg</t>
  </si>
  <si>
    <t>Sikre at der produceres tilstrækkeligt lokalt biogas til at dække behovet i Hjørring Kommune ved at støtte de eksisterende værkers arbejde med at gøre deres produktion mere bæredygtig og med at begrænse belastning for naboer og miljøet.</t>
  </si>
  <si>
    <t>Sikker at der er nok VE-strøm til varmepumper</t>
  </si>
  <si>
    <t>Være med til at sikre at der er lokalt produceret VE-strøm til rådighed for de boligejere, virksomheder og fjernvarmeværker, som ønsker at anvende store varmepumper eller elkedler-</t>
  </si>
  <si>
    <t xml:space="preserve">Elnettet </t>
  </si>
  <si>
    <t xml:space="preserve">undersøge og undersøtte udviklingen af elnettet så det er stærkt nok til mere grøn strøm </t>
  </si>
  <si>
    <t>Genanvendelse af fosfor</t>
  </si>
  <si>
    <t>Udvinding af fosfor til fodermiddelbrug af aske fra biogasfibre</t>
  </si>
  <si>
    <t>Lokal produceret foderprotein af græs, tang, insekter og andet</t>
  </si>
  <si>
    <t>Planlægning/ godkendelse for projekter</t>
  </si>
  <si>
    <t>3</t>
  </si>
  <si>
    <t>Afgasning af gylle</t>
  </si>
  <si>
    <t>Dialog på tilsyn. Arbejder for at udvide kapasiteten på biogasanlæg.</t>
  </si>
  <si>
    <t>4</t>
  </si>
  <si>
    <t>Fodre med kraftfoder, fedt og ledtfordøjeligt grov foder, for at nedsætte køernes dannelse af metan</t>
  </si>
  <si>
    <t>Hjørring Kommune vil via dialog med landbruget på tilsyn, arbejde for at teknologien anvendes, ligesom vi vil arbejde for at lovgivningen ændres, sådan at der kan stilles klimakrav i forbindelse med miljøgodkendelse af husdyrbrug.</t>
  </si>
  <si>
    <t>Tilsætning af 3-NOP, tang eller lign, for at nedsætte køernes metanproduktion</t>
  </si>
  <si>
    <t>Hyppig udslusning af gylle</t>
  </si>
  <si>
    <t>Overdækning af gyllebeholdere</t>
  </si>
  <si>
    <t>Gyllekøling</t>
  </si>
  <si>
    <t>mindre kød</t>
  </si>
  <si>
    <t>dialog på tilsyn og dialog med LandboNord</t>
  </si>
  <si>
    <t>2027</t>
  </si>
  <si>
    <t>Nitrifikationshæmmere* Skal muligvis ikke medregnes</t>
  </si>
  <si>
    <t>Krav i forpagtningsaftaler. Dialog på tilsyn. Klimaregnskab for bedriften. Ændring af støtteordning</t>
  </si>
  <si>
    <t>Reduceret jordbehandling, herunder pløjefri dyrkning og Conservation agriculture</t>
  </si>
  <si>
    <t>Omlægning fra 1-årige afgrøder til græs (bl.a. til protein), øger kulstofopbygningen i jorden.</t>
  </si>
  <si>
    <t>Understøtte etablering af anlæg til produktion af græsprotein.</t>
  </si>
  <si>
    <t>Biokul/biochar (kulstoflagring i jord)</t>
  </si>
  <si>
    <t>Understøtte etablering af anlæg til produktion af biokul</t>
  </si>
  <si>
    <t>Etablering af flerårige energiafgrøder (fx Pil, Poppel)</t>
  </si>
  <si>
    <t>Alternative afgrøder, der tilpasses det ændret klima</t>
  </si>
  <si>
    <t>Dialog på tilsyn</t>
  </si>
  <si>
    <t>plantebaseret produktion for mad til mennesker.</t>
  </si>
  <si>
    <t>2024</t>
  </si>
  <si>
    <t>2026</t>
  </si>
  <si>
    <t>2020</t>
  </si>
  <si>
    <t>lavbundsprojekter, fosforområder, vådområder</t>
  </si>
  <si>
    <t>Naturtiltag under hektarstøtteordningen</t>
  </si>
  <si>
    <t>Kommunen vil arbejde for mere skovrejsning i samarbejde med lodsejere.</t>
  </si>
  <si>
    <t>Der laves et MUFJO-projekt omkring Astrup</t>
  </si>
  <si>
    <t>Udtagning af landbrugsjord over grundvandsdannende områder</t>
  </si>
  <si>
    <t>Der laves en gennemgang af kommunale arealer, for at finde arealer hvor etablering af skov eller lysåben natur vil gavne borgere, grundvand eller eksisterende natur.</t>
  </si>
  <si>
    <t>Udpeg og beskriv arealer der kunne være relevante for fonde, fordi de kan være med til at skabe større sammenhængende naturområder.</t>
  </si>
  <si>
    <t>Der laves parkering af og vandforsinkelse på landbrugsarealer</t>
  </si>
  <si>
    <t>Sammen med lodsejere og landboforeninger sørger kommunen for at få etableret nye minivådområder</t>
  </si>
  <si>
    <t xml:space="preserve">Landbrugsstyrelsens støtteordninger kan både støtte klimatiltag, men kan også være medvirkende til at arealer bliver opdyrket selvom de måske var bedre egnet til lavbundsprojekter eller natur </t>
  </si>
  <si>
    <t>Kommunen skaber mere vild natur i byen og langs vejene samtidig med at der spares brændstof</t>
  </si>
  <si>
    <t>Etablering af cykelstier</t>
  </si>
  <si>
    <t>Etablering af supercykelstier i eget tracé og etablering af og cykelstier langs veje.</t>
  </si>
  <si>
    <t xml:space="preserve">Forholdene for cyklister optimeres </t>
  </si>
  <si>
    <t>Kontinuerligt fokus på forbedring af cyklisternes forhold. Såvel trafiksikkerhedsmæssigt som fremkommelighedsmæssigt. F.eks. tiltag som
Vejens indretning – cykelstier – cykelbaner – cykelparkering - indretning af vej -  sænkning af hastighed og andre hensyn til cyklisten</t>
  </si>
  <si>
    <t>Mikromobilitetskøreskole</t>
  </si>
  <si>
    <t>Mulighederne for etablering af El-cykel- og el-løbehjuls-køreskole undersøges nærmere.
Findes det i forvejen?
Tillader kommunalfuldmagten et kommunalt tiltag? Det kunne måske være flex-jobbere eller andre ”særlige” jobtagere, der blev uddannet undervisere?
Er de ordinære køreskoler interesserede i at starte prøvehold?</t>
  </si>
  <si>
    <t xml:space="preserve">Smutveje </t>
  </si>
  <si>
    <t>Etablere smutveje mellem knudepunkter og attraktive lokaliteter.</t>
  </si>
  <si>
    <t xml:space="preserve">Mikromobilitet </t>
  </si>
  <si>
    <t xml:space="preserve">Vejudlæg redesignes, så der laves mindre plads til store hårde køretøjer, og giver mere plads til bløde trafikanter. </t>
  </si>
  <si>
    <t xml:space="preserve">Skolekampagner </t>
  </si>
  <si>
    <t>Skolekampagner som klimaindsats,
at få flere børn til at cykle samtænkes med trafiksikkerhedstiltag, 
herunder ”sundhed og klima” på skoleskemaet Kampagne rettet mod forældre
Samarbejde med Politi
Kampagne rettet mod børn
Præmie for at cykle (eller gå) udtænkes</t>
  </si>
  <si>
    <t>Vandre og cykelstier</t>
  </si>
  <si>
    <t xml:space="preserve">Sikre at Hjørring Kommune har et net af naturnære stier og ruter, der giver turistet og lokalbefolkningen mulighed for naturoplevelser. Og at stierne er tilgængelige - fysiks og online
</t>
  </si>
  <si>
    <t>Aldrig</t>
  </si>
  <si>
    <t xml:space="preserve">Emissions- og fossilfri busdrift </t>
  </si>
  <si>
    <t xml:space="preserve">Ved kommende udbud gennem NT, stilles der krav om emissions- og fossilfrihed. </t>
  </si>
  <si>
    <t xml:space="preserve">Knudepunkter </t>
  </si>
  <si>
    <t>De store knudepunkter forstærkes, så mulighederne for skift øges og det korte ophold gøres mere behageligt.</t>
  </si>
  <si>
    <t xml:space="preserve">Gods på tog </t>
  </si>
  <si>
    <t xml:space="preserve">Fossil el. emissionsfrie drivmidler til tung transport </t>
  </si>
  <si>
    <t>Sikre at der kan tankes/lades fossil- el. emmisionsfrit på lastbiler til tung transport.</t>
  </si>
  <si>
    <t xml:space="preserve">Fossil- og emissionsfrie køretøjer i landbruget </t>
  </si>
  <si>
    <t>Alle landbrugets køretøjer bliver fossil- eller emissionsfrie.</t>
  </si>
  <si>
    <t>indrette vej til industriomåder til modulvogntog</t>
  </si>
  <si>
    <t>ombygge veje så det er muligt at køre med modulvogntog til industeriomåderne</t>
  </si>
  <si>
    <t>afgifter på HVO brændsel</t>
  </si>
  <si>
    <t>sammen med de øvrige nordjyske kommuner presse på og argumertere for nedsættelse af afgiften på HVO</t>
  </si>
  <si>
    <t>transport i forbindelse med driften på Materialegården</t>
  </si>
  <si>
    <t>tunge køretøjers brændsel skal overgå til fossiltfrit</t>
  </si>
  <si>
    <t>varebiler under 2500 kg udskiftes løbende</t>
  </si>
  <si>
    <t xml:space="preserve">Mobilitetsscreening til virksomheder </t>
  </si>
  <si>
    <t>Øget krav til grøn transport og logistik i forbindelse med kommunale indkøb</t>
  </si>
  <si>
    <t xml:space="preserve">Udtag af arealer fra landbrugsdrift </t>
  </si>
  <si>
    <t>Hjørring kommune vil arebjde for at tilbyde en gratis mobilitetsscreening til kommunens virksomheder med over 50 medarbejdere.</t>
  </si>
  <si>
    <t>Arbejde for at optimere forsyningskæder og strategier for logistik og transport, ved eksempelvis at indføre krav til "last mile" samt intern bestillingsadfærd.</t>
  </si>
  <si>
    <t>Reduceret transport med landbrugsmaskiner.</t>
  </si>
  <si>
    <t>Arbejdspladsens indflydelse på ansattes klimaaftryk ifm. transport</t>
  </si>
  <si>
    <t>Dialog og indgåelse af aftaler (måske om samskabelse) med  virksomheder om muligheden for, at virksomheden kan påvirke medarbejderne til at transportere sig på mindre CO2-forbrugende vis på arbejde.</t>
  </si>
  <si>
    <t xml:space="preserve">Ladestander infrastruktur </t>
  </si>
  <si>
    <t>Løbende behandles indkomne ansøgninger om forpagtning af kommunale arealer/vejarealer til etablering af ladestander. 
Udarbejdelse af ladestrategi - hænger sammen med udarbejdelse af parkeringsstrategi.</t>
  </si>
  <si>
    <t xml:space="preserve">Samkørsel </t>
  </si>
  <si>
    <t xml:space="preserve">Kommunens egen flåde </t>
  </si>
  <si>
    <t>Kommune kan med fordel give egen flåde et servicetjek. 
Kommuner</t>
  </si>
  <si>
    <t>aldrig</t>
  </si>
  <si>
    <t>Øget udnyttelse af ressourcerne i spildevandsslam.</t>
  </si>
  <si>
    <t xml:space="preserve">I samarbejde med Hjørring Vandselskab skal der udarbejdes et miljømål, som indarbejdes i økonomiaftalen mellem kommunen og Vandselskabet. Miljømålet skal fastsætte krav til forsyningen om udnyttelse af energi og næringsstoffer i spildevandsslammet.
Undersøge mulighederne for anvendelse af pyrolyseteknologi eller andre teknologier til udnyttelse af spildevandsslam. </t>
  </si>
  <si>
    <t>Begrænse emissionen af drivhusgasserne lattergas og metan fra spildevand.</t>
  </si>
  <si>
    <t xml:space="preserve">Samarbejde med Vandselskabet omkring målsætninger, vedtage miljømål som sætter krav til forsyningen.
Helt konkrte tiltag på rensningsanlægget, som reducerer emissionen i forbindelse med resningsprocessen. </t>
  </si>
  <si>
    <t>En politisk beslutning omkring yderligere kloakering i det åbne land og sommerhusområder.</t>
  </si>
  <si>
    <t xml:space="preserve">Øget genanvendelse </t>
  </si>
  <si>
    <t xml:space="preserve">Udvikling af eksisterende og implementering af nye ordninger til indsamling og modtagelse af genanveneligt affald fra private og erhverv
</t>
  </si>
  <si>
    <t xml:space="preserve">Udsortering og genanvendelse af plast </t>
  </si>
  <si>
    <t xml:space="preserve">Der skal arbejdes aktivt med at udvikle en effektiv modtagekontrol og affaldstilsyn  </t>
  </si>
  <si>
    <t xml:space="preserve">Øget genanvendelse på kommunale insitutioner </t>
  </si>
  <si>
    <t xml:space="preserve">Kommunen skal gå forrest så alle  kommunale inistutioner skal sortere minimum i 10 fraktioner. </t>
  </si>
  <si>
    <t xml:space="preserve">Affaldsforebyggelse og cirkulære værdikæder </t>
  </si>
  <si>
    <t xml:space="preserve">Kommunen skal bruge udbud og indkøb til at sætte cirkulær økonomi på dagsordenen </t>
  </si>
  <si>
    <t>Kompetenceopbygning hos borger, virksomheder og i  værdikæder, gerne gennem tæt samarbejde med Aalborg Universitet, branche organisationer eller andre interesenter.</t>
  </si>
  <si>
    <t>Understøtte virksomhedsudvikling ved at deltage og evt. hjemtage projekter med funding fra diverse puljer (f.eks. MUDP, GUDP, EUDP, Danmarks Grønne 
Fremtidsfond, Danmarks Grønne Investeringsfond, Innovationsfonden, EU's 
Miljøhandlingsprogram)</t>
  </si>
  <si>
    <t xml:space="preserve">Ressource/klima-messe med aktører fra hele værdikæden. </t>
  </si>
  <si>
    <t>genanvende gødeskæringsmateriale</t>
  </si>
  <si>
    <t>genanvende grødeskæringsmateriale fra åer og vandløb til kompost eller biogas</t>
  </si>
  <si>
    <t>afsætte græsafklip til landmænd som gødning og jordforbedring</t>
  </si>
  <si>
    <t>aldig</t>
  </si>
  <si>
    <t xml:space="preserve">Optimering og substitution af energi og forbrugsstoffer </t>
  </si>
  <si>
    <t xml:space="preserve">kortlægning af energitunge virksomheder  og potentialer for effektiviseringer og/eller omlægning til andre energi typer </t>
  </si>
  <si>
    <t xml:space="preserve">Tilsyn/screeninger med fokus på energi optimeringer eller omlægnng </t>
  </si>
  <si>
    <t>kortlægning af potentialer for at minimere og evt substituere brugen af  F-gasser</t>
  </si>
  <si>
    <t xml:space="preserve">tilsyn/screeninger med forkus på f-gasser </t>
  </si>
  <si>
    <t xml:space="preserve">tilsyn/screening med forkus på optimering og/eller substitution af øvrige  forbrugsstoffer( særligt smøremidler, opløsningsmidler og drivmidler ) </t>
  </si>
  <si>
    <t xml:space="preserve">Forpligtigende klimapartnerskaber med virksomhederne </t>
  </si>
  <si>
    <t>Videndeling, kommunikation og "match making"</t>
  </si>
  <si>
    <t>CO2- fangst, lagring og PtX</t>
  </si>
  <si>
    <t>Hjørring Kommune vil være med til at fremme ny klimateknologi og infrastruktur, som er nødvendigt i forhold til CCUS.</t>
  </si>
  <si>
    <t>Hjørring Kommune vil facilitere og understøtte lokale samarbejder om fangst, transport, lagring og anvendelse herunder Power2X projekter.</t>
  </si>
  <si>
    <t xml:space="preserve">Cirkulære virksomheder og værdikæder </t>
  </si>
  <si>
    <t xml:space="preserve">Tilbyde screeninger med forkus på cirkulære værdikæder og forretningmodeller samt industrielle symbioser </t>
  </si>
  <si>
    <t>Kompetenceopbygning hos virksomheder og i i værdikæder, gerne gennem tæt samarbejde med Aalborg Universitet, branche organisationer eller andre interesenter.</t>
  </si>
  <si>
    <t>understøtte virksomhedsudvikling ved at deltage og evt. hjemtage projekter med funding fra diverse puljer (f.eks. MUDP, GUDP, EUDP, Danmarks Grønne Fremtidsfond, Danmarks Grønne Investeringsfond, Innovationsfonden, EU's Miljøhandlingsprogram)</t>
  </si>
  <si>
    <t>indkøb</t>
  </si>
  <si>
    <t xml:space="preserve"> Før udbudsprocessen    Teknisk dialog, markedsdialog og markedsmodning.</t>
  </si>
  <si>
    <t xml:space="preserve">Fokus på den grønne værdikæde og bæredygtighed i alle aftalens faser (produktion, logistik, lager, levering, anvendelse og bortskaffelse). Dialog med markedet omkring muligheder og potentialer, som kan indarbejdes i kommunens udbudsbetingelser og kravspecifikation.  </t>
  </si>
  <si>
    <t>Før udbudsprocessen  Udvikling af intern adfærd mod flere grønne valg</t>
  </si>
  <si>
    <t xml:space="preserve">Fælles intern kommunal indsats for at bibringe en mere bæredygtig indkøsadfærd. 
Fokus på hvilke historier der bliver fortalt, og en fælles forståelse for hinandens virkeligheder. </t>
  </si>
  <si>
    <t>Udbudsfasen              Økonomisk bæredygtighed</t>
  </si>
  <si>
    <t xml:space="preserve"> </t>
  </si>
  <si>
    <t>Udbudsfasen                 Nedbringe forbruget af emballage</t>
  </si>
  <si>
    <t xml:space="preserve">Konkrete krav til plastmaterialer, affaldssortering af brugt emballage eller returordning i relation til emballage. </t>
  </si>
  <si>
    <t>Udbudsfasen                       Grønne krav i udbud og indkøbsprocesser</t>
  </si>
  <si>
    <t xml:space="preserve">Fokus på den grønne værdikæde og bæredygtighed i alle faser i kommunens aftaler. </t>
  </si>
  <si>
    <t>Udbudsfasen                            Øget krav til grøn transport og logistik</t>
  </si>
  <si>
    <t xml:space="preserve">Arbejde for at optimere forsyningskæder og strategier for logistik og transport, ved eksemplevis at indføre krav til "last mile" samt intern bestillingsadfærd.  </t>
  </si>
  <si>
    <t>Udbudsfasen                           Øget krav til social bæredygtighed</t>
  </si>
  <si>
    <t>Iht. kommunens indkøbs- og udbudspolitik indsættes relevante krav til CSR i forbindelse med kommunens udbud</t>
  </si>
  <si>
    <t>Før udbudsprocessen     Erstatte indkøb af en vare med køb af services/tjenesteydelser</t>
  </si>
  <si>
    <t xml:space="preserve">Indkøber en total serviceløsning for drift af et område, fremfor indkøb af vare. </t>
  </si>
  <si>
    <t xml:space="preserve">Datadrevet bæredygtighed </t>
  </si>
  <si>
    <t xml:space="preserve">Via indkøbsdata er det muligt at sætte fokus på bl.a. CO2 i kommunens aftaler og selektere i indsatsområderne fremadrettet, dvs. udbyde områder med "lavt hængende grønne frugter" </t>
  </si>
  <si>
    <t>bæredygtigt kommunlat byggeri</t>
  </si>
  <si>
    <t>Ressourcekortlægning og genbrug af materialer</t>
  </si>
  <si>
    <t xml:space="preserve">Metodisk gennemgang af kommunale bygninger inden nedtagning, til identificering af gode/genanvendelige materialer. Opmagasinering af gode/genanvedelige materialer til fremtidige byggerier.  </t>
  </si>
  <si>
    <t>Overskudsmaterialer fra byggepladser</t>
  </si>
  <si>
    <t xml:space="preserve">Genbrugsstationer på de kommunale byggepladser. Her kan entreprenør og håndværkere placere overskudsmaterialer fra byggeriet, som byens borgere frit kan afhente og genanvende. </t>
  </si>
  <si>
    <t xml:space="preserve">Bygningssyn 360 </t>
  </si>
  <si>
    <t xml:space="preserve">Periodisk gennemgang af den kommunale bygningsmasse, med fokus på 5 områder: 
Risiko, Bæredygtighed, Bygningsfysik, Kloge kvm, Velfærd. </t>
  </si>
  <si>
    <t xml:space="preserve">Datadrevet energiledelse </t>
  </si>
  <si>
    <t>En systematisk opsamling af forbrugsdata (el,vand, varme) på de kommunale bygninger. Overvågning af data med henblik på at opfange højdespringere, og uhensigtsmæssigheder eks. ved udstyr der ikke er indstillet korrekt.</t>
  </si>
  <si>
    <t>IOT i byggeri</t>
  </si>
  <si>
    <t>Udarbejde strategi for hvornår/hvor IOT skal indbygges, og hvordan/hvem der skal overvåge.</t>
  </si>
  <si>
    <t xml:space="preserve">Stille flere bæredygtighedskrav i udbudsmaterialer </t>
  </si>
  <si>
    <t xml:space="preserve">Samarbejde med TAB, SÆH og BFU om målsætninger i forbindelse med nybyggeri og renovering. </t>
  </si>
  <si>
    <t>Udarbejde værktøj til CO2 beregninger indenfor ny-byggeri</t>
  </si>
  <si>
    <t>Indgår samarbarbejde med Transition, Roskilde, Favrskov, Aalborg og Skanderborg Kommune - og sammen ansøge RealDania om støtte til et sådan projekt</t>
  </si>
  <si>
    <t>Skabe et system der kan håndtere kommunens overskudsinventar og materialer</t>
  </si>
  <si>
    <t>Udarbejde system, og få hældt inventar og materialer ind i systemet. Skal udarbejdes sammen med Tekniske Service, og de Tekniske serviceledere på de forskellige forvaltningsområder.</t>
  </si>
  <si>
    <t>chausseste og brosten - gamle sten opbebares Materielgården  og skal indgå i det nye system</t>
  </si>
  <si>
    <t>overskudsvarme fra centralkøkkent</t>
  </si>
  <si>
    <t>undersøge mulighederne for udnyttelse af overskudsvarme fra køl og frys på Hjørring Kommunens centralkøkken</t>
  </si>
  <si>
    <t>Klimatilpasning</t>
  </si>
  <si>
    <t>kystbeskyttelse</t>
  </si>
  <si>
    <t>Kystbeskyttelse af kommunal ejendom</t>
  </si>
  <si>
    <t>Hjørring Kommune vil arbejde for at kystbeskytte egen ejendom, når der er behov herfor, herunder eksisterende nedkørsler til stranden.</t>
  </si>
  <si>
    <t>Kystbeskyttelse af privat ejendom</t>
  </si>
  <si>
    <t>Hjørring kommune er indstillet på at give tillaldelse, når der er behov for beskytte truede ejendomme mod kysterosion</t>
  </si>
  <si>
    <t>Håndtering af generelle eriosionsudfordinger og fælles offentlige interesser i form af frivillige sandfodringsprojekter</t>
  </si>
  <si>
    <t xml:space="preserve">Hjørring Kommune vil støtte frivillige sandfordrings-projekter der bidrager til at udligne det naturlige sedimentab, med forbehold for byrådets beslutning. Nuværende projekt støtter foreløbig private bidrag i forholdet 1:1. </t>
  </si>
  <si>
    <t>Fællesaftale med staten: Kystbeskyttelse ved Lønstrup</t>
  </si>
  <si>
    <t>Hjørring Kommune bidrager til sandfodring og vedligehold af kystbeskyttelsen ved Lønstrup i samarbejde med Staten (Kystdirektoratet)</t>
  </si>
  <si>
    <t>2019</t>
  </si>
  <si>
    <t>vandkøb og nedbør</t>
  </si>
  <si>
    <t>sikring af vejene</t>
  </si>
  <si>
    <t xml:space="preserve"> Øge rubustheden ved forstærkning af vejene ved rørunderføringer eller lignende</t>
  </si>
  <si>
    <t>sikring af fremkommelighed</t>
  </si>
  <si>
    <t>der skal gennemføres en analyse af hvikle veje som er særlige vigtige for tilægengligheden</t>
  </si>
  <si>
    <t>Naturlig hydrologi i vandløb</t>
  </si>
  <si>
    <t>Naturlig hydrologi i og ved 15-20 % af kommunens vandløb i år 2030 og 50 % af kommunens vandløb i år 2050.</t>
  </si>
  <si>
    <t>Afdække potentiale for klimatilpasningstiltag i de mindre vandløb</t>
  </si>
  <si>
    <t>70 % af de mindre vandløb er screenet for potentialet i år 2030</t>
  </si>
  <si>
    <t>Vandparkering som del af forsinkelsesbassinger</t>
  </si>
  <si>
    <t>Der skal vurderes i forbindelse med projekter om det er nødvendigt med større bassin volumener i forbindelse med vandselskabets udbygninger</t>
  </si>
  <si>
    <t>Vandparkering i forbindelse med lavbundsprojekter</t>
  </si>
  <si>
    <t>Partnerskabsaftaler om mulighed for vandparkering i forbindelse med udtagning af lavbundsjord og MUFJO projekter</t>
  </si>
  <si>
    <t xml:space="preserve">Udtagning af lavbundsarealer </t>
  </si>
  <si>
    <t>se under arealanvendelse</t>
  </si>
  <si>
    <t>hedebølge og tørke</t>
  </si>
  <si>
    <t>Varsler om hedebølger</t>
  </si>
  <si>
    <t>videreformidle varsler fra f.eks. DMI sammen med information om gode råd</t>
  </si>
  <si>
    <t>Vanding af marker</t>
  </si>
  <si>
    <t>der skal udarebjdes en plan for hvordan længere varende tørkeperiode håndteres i forhold til sikring af vandressource til fødevareproduktion</t>
  </si>
  <si>
    <t>veje og infratruktur</t>
  </si>
  <si>
    <t>særlig vigtig infrstruktur anlæg sikres</t>
  </si>
  <si>
    <t>vi skal i dialog med ejere af de særlig infrastukturanlæg mbh de øger robustheden af egne anlæg</t>
  </si>
  <si>
    <t>grundvand</t>
  </si>
  <si>
    <t>Højt stående grundvand</t>
  </si>
  <si>
    <t>Vi følger statens 'fast track' projekt vedr højstående grundvand og mulige løsninger</t>
  </si>
  <si>
    <t xml:space="preserve">Højt stående grundvand </t>
  </si>
  <si>
    <t xml:space="preserve">Hjælpe grundejerforeninger med håndtering af højtstående grundvand </t>
  </si>
  <si>
    <t>Højt stående grundvand og kloakrenoveringer</t>
  </si>
  <si>
    <t>i forbindelse med kloakrenoveringer i områder med ædre rør skal det vurderes om der eftergennemfrsel af renovering vil opstå problemer med højstående grundvand, hvis ja, skal der indarbejdes løsningsforslag</t>
  </si>
  <si>
    <t>klimaforebyggelse og adfærd</t>
  </si>
  <si>
    <t>Klimahaver</t>
  </si>
  <si>
    <t xml:space="preserve">handler om hvordan vi får borgerne til at kilmasikre egen ejendom  og hvorledes borgerne kan bidrage til den overordende klimasikring af Hjørring kommunel. </t>
  </si>
  <si>
    <t>Kommunens egne arealer ved f.eks skoler, børnehaver, p-pladser, plejehjem mv skal drives efter principperne om klimahaver og 'vild med vilje'</t>
  </si>
  <si>
    <t>Klimaforebyggelse</t>
  </si>
  <si>
    <t>Fra kommuneplanen: ved lokalplanlægning for byudvikling, tekniske anlæg, ændret arealanvendelse mv inden for oversvømmelsesområder eller nær erosionstruede lyster, skal det vurderes om der er behov for afværgeforanstaltinger mod oversvømmelse og erosion</t>
  </si>
  <si>
    <t>fra kommuneplanen: ved lokalplanlægning skal der vurderes om der skal laves afværeforanstaltninger som følge af oversvømmelse eller erosion</t>
  </si>
  <si>
    <t>fra kommuneplanen: ved lokalplanlægning skal der tages stilling til hvordan lokal afledning af regnsvand kan ske</t>
  </si>
  <si>
    <t>Ved nybyggeri og renoveringer hvor der ikke er krav i gældende lokalplan skal der altid være en dialog omkring oversvømmelse og erosionsrisikoen mulige afværgeforanstaltninger</t>
  </si>
  <si>
    <t>KLimatilpasning i byområder</t>
  </si>
  <si>
    <t xml:space="preserve">Hjørring Kommune har i spildevandslanen formuleret mål vedr. at alle fælleskloakerede oplande skal separeres. dvs. at spildevand og regnvand adskilles fra hinanden. </t>
  </si>
  <si>
    <t>klimatilpasning i byområder</t>
  </si>
  <si>
    <t>Regnvand skal hvor det er muligt håndteres lokalt og nedsive til jorden.</t>
  </si>
  <si>
    <t>andet/ adfærd</t>
  </si>
  <si>
    <t>fødevarer - kommunale insitutioner</t>
  </si>
  <si>
    <t>øge andelsen af grøntsager i mad der leveres til ældre</t>
  </si>
  <si>
    <t>fortæstte udviklingen af køkkenområdets produkter i en bæredygtig udvikling</t>
  </si>
  <si>
    <t>CO2 regnskab på fødevare indkøb</t>
  </si>
  <si>
    <t>der er en opmærksomhed på CO2 aftrykket på føredevaeindkøb og inden for rammerne forsøges at reducere CO2</t>
  </si>
  <si>
    <t>bæredygtig emballage</t>
  </si>
  <si>
    <t>køkkenområdet vil arebjde på at avende den mest bæredygtige emballage til produkterne, med udgangspunkt i kerneopgaven</t>
  </si>
  <si>
    <t>øge andelen af grøntsager i maden i rådhusets kantiner</t>
  </si>
  <si>
    <t>andelen af grøntsager er allerede steget, der skal arbejdes for minimere kødforbruget endnu mere.</t>
  </si>
  <si>
    <t>Byplanlægning og byggesagsbehandling</t>
  </si>
  <si>
    <t>klimavenlig byplanlægningen, gennem lokalplaner og kommuneplan</t>
  </si>
  <si>
    <t xml:space="preserve">øget fous på at bruge den eksisterende by og begræns arealudlæg	</t>
  </si>
  <si>
    <t>At der er fokus på at fortætte de egnede steder</t>
  </si>
  <si>
    <t>At omdanne bygninger og arealer</t>
  </si>
  <si>
    <t>I højere grad  sammentænke trafikplanlægning og byplanlægning</t>
  </si>
  <si>
    <t>Styrke kommunikation og oplysningsindsatsen i byggesagsbehandlingen i forhold til klimatilpasning og bæredygtigt byggeri</t>
  </si>
  <si>
    <t>Byggesagsbehandlerne har fokus på konkrete emner i dialogen med byggeriets aktører i forhold til bæredygtigt byggeri. Helt konkret vil en naturlig del af forhåndsdialogen blive at vejlede og gøre opmærksom på de krav om bæredygtigt byggeri der formentlig indskrives i bygningsreglementet fra 1 januar 2023.         Der vil i dialogen med byggeriets aktører være ekstra fokus på formidling af kommunens fokus områder og de indsatser der har betydning for byggeriet.                                                                 Medarbejderne skal tillæres ny viden og holdes ajour med udviklingen og nye tendenser.</t>
  </si>
  <si>
    <t>Ny data i BBR (Bygnings- og Boligregisteret  BBB) vedr. byggeriets klimaaftryk</t>
  </si>
  <si>
    <t>Der arbejdes på landsplan vedr. nye datafelter i BBR, og den udvikling skal vi følge og evt. påvirke.    Når der forventelig vedtages krav til BBR data indberetning skal det implementeres. Det betyder, at vi skal følge udviklingen således vi kan sikre at evt. nye data krav bliver udført.                                  Vi forventer at kommunen som BBR- registerfører få en rolle i yderligere vejledning.</t>
  </si>
  <si>
    <t>kultur</t>
  </si>
  <si>
    <t>de bæredygitge kulturinsitutioner</t>
  </si>
  <si>
    <t>Gennem driftsaftaler, samarbejdsaftaler og dialog på kvartalsmøder med kulturinstitutionsledere holdes fokus på bæredygtige indsatser og løsninger f.eks. ift materialer ved opbygning af kulisser og udstillinger og ved energioptimerende tiltag ift el, vand og varme</t>
  </si>
  <si>
    <t>de bæredygitge løsninger til kultur arrangementer</t>
  </si>
  <si>
    <t>Gennem nyhedsbreve og i forbindelse med bevillingsbreve ved kulturstøtte rettes fokus på vigtigheden af bæredygtige indsatser og løsninger i forbindelse med kulturelle arrangementer</t>
  </si>
  <si>
    <t>tværkommunalt samarebjde</t>
  </si>
  <si>
    <t>Gennem tværkommunale og regionale kulturaftaler holdes fokus på bæredygtige indsatser og løsninger i forbindelse med kulturelle arrangementer og projekter</t>
  </si>
  <si>
    <t>Bæredygtige kommunale arrangemter / aktiviteter</t>
  </si>
  <si>
    <t xml:space="preserve">Et øget fokus på bæredygtige indsatser og løsninger f.eks. Ift catering, toiletvogne, affaldssortering og ved at HjørringLIVE tematiserer studiestartseventets aktiviteter ud fra FNs Verdensmål. </t>
  </si>
  <si>
    <t>Gods fra lastbiler skal flyttes til jernbanen i stedet.Ansøgning om Interreg sendes formentlig ind til Interregkontoret i september 2022. Derefter afventer vi. Energiarbejdet er i gang</t>
  </si>
  <si>
    <t xml:space="preserve">2022
</t>
  </si>
  <si>
    <t xml:space="preserve">opsamling / overblik over prioriteringer og tid for alle handlinger </t>
  </si>
  <si>
    <t>tabellen her giver et overblik over alle handlinger og den prioritering som er indlagt i handlingsskemaerne. Det er her muligt at sortere ud hvilke handlinger som har den højeste prioritet (10) og hvilke som har den laveste (1) - og alt det ind i mellem</t>
  </si>
  <si>
    <t>tabellen her giver også et overblik over start og stop for hver enkelt handling, og det er på den måde muligt at give et overblik over hvilke handlinger og tiltag der igangsætte i hvilket år og også hvornår arbejdet med dem forventes færdig.</t>
  </si>
  <si>
    <t xml:space="preserve">Promovere eksisterende og kommende platforme, der hjælper med at formidle samkørsel. </t>
  </si>
  <si>
    <t>CO2 i 2030</t>
  </si>
  <si>
    <t>CO2 i 2050</t>
  </si>
  <si>
    <t>0</t>
  </si>
  <si>
    <t>_</t>
  </si>
  <si>
    <t xml:space="preserve">5 </t>
  </si>
  <si>
    <t>1) Kortlægge tilgængelige data om  kommunens sommerhuse (data om tilstand, varmeinstallationer, forbrug af vand og el). 
2)  På baggrund af den indsamlede viden, vil vi opstille en række ambitioner for fremtidens energirigtige/bæredygtige feriehuse i Hjørring Kommune   
3) Udarbejde katalog med tillag og løsninger, som feriehusejerne kan bruge til at energioptimere feriehusene. 
4)Kampagne for at få ejere/ udlejere til at tænke arbejde med renovering til bæredygtige sommerhusene.</t>
  </si>
  <si>
    <t xml:space="preserve">2023 </t>
  </si>
  <si>
    <t xml:space="preserve"> 2027</t>
  </si>
  <si>
    <t xml:space="preserve"> 2022</t>
  </si>
  <si>
    <t>Tabllen indeholder også co2 reduktionerne så det er muligt at sammeholde reduktionerne med prioritering</t>
  </si>
  <si>
    <t>prioritering (1-10)</t>
  </si>
  <si>
    <t xml:space="preserve">For at gøre alt søgbart er der eneklte steder ryddet lidt op i tallene og eventuelle bemækrninger fra handlingsskemaet er fjernet her.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</si>
</sst>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sz val="11"/>
      <name val="Calibri"/>
      <family val="2"/>
      <scheme val="minor"/>
    </font>
    <font>
      <b/>
      <sz val="18"/>
      <color theme="1"/>
      <name val="Calibri"/>
      <family val="2"/>
      <scheme val="minor"/>
    </font>
    <font>
      <b/>
      <sz val="11"/>
      <name val="Calibri"/>
      <family val="2"/>
      <scheme val="minor"/>
    </font>
    <font>
      <sz val="11"/>
      <name val="Calibri"/>
      <family val="2"/>
    </font>
    <font>
      <sz val="11"/>
      <name val="Calibri"/>
      <family val="1"/>
      <scheme val="minor"/>
    </font>
    <font>
      <sz val="11"/>
      <name val="Segoe UI"/>
      <family val="2"/>
    </font>
    <font>
      <sz val="8"/>
      <name val="Calibri"/>
      <family val="2"/>
      <scheme val="minor"/>
    </font>
  </fonts>
  <fills count="9">
    <fill>
      <patternFill patternType="none"/>
    </fill>
    <fill>
      <patternFill patternType="gray125"/>
    </fill>
    <fill>
      <patternFill patternType="solid">
        <fgColor theme="5" tint="0.3999450666829432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2" tint="-9.9948118533890809E-2"/>
        <bgColor indexed="64"/>
      </patternFill>
    </fill>
    <fill>
      <patternFill patternType="solid">
        <fgColor theme="3" tint="0.79998168889431442"/>
        <bgColor indexed="64"/>
      </patternFill>
    </fill>
  </fills>
  <borders count="4">
    <border>
      <left/>
      <right/>
      <top/>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diagonal/>
    </border>
  </borders>
  <cellStyleXfs count="1">
    <xf numFmtId="0" fontId="0" fillId="0" borderId="0"/>
  </cellStyleXfs>
  <cellXfs count="88">
    <xf numFmtId="0" fontId="0" fillId="0" borderId="0" xfId="0"/>
    <xf numFmtId="0" fontId="1" fillId="0" borderId="0" xfId="0" applyFont="1" applyAlignment="1">
      <alignment horizontal="left" vertical="top"/>
    </xf>
    <xf numFmtId="0" fontId="1" fillId="2" borderId="0" xfId="0" applyFont="1" applyFill="1" applyAlignment="1">
      <alignment horizontal="left" vertical="top"/>
    </xf>
    <xf numFmtId="0" fontId="0" fillId="0" borderId="0" xfId="0" applyAlignment="1">
      <alignment horizontal="left" vertical="top"/>
    </xf>
    <xf numFmtId="0" fontId="1" fillId="2" borderId="0" xfId="0" applyFont="1" applyFill="1" applyAlignment="1">
      <alignment horizontal="center" vertical="top"/>
    </xf>
    <xf numFmtId="0" fontId="0" fillId="0" borderId="0" xfId="0" applyAlignment="1">
      <alignment horizontal="center" vertical="top"/>
    </xf>
    <xf numFmtId="0" fontId="1" fillId="0" borderId="0" xfId="0" applyFont="1" applyAlignment="1">
      <alignment horizontal="center" vertical="top"/>
    </xf>
    <xf numFmtId="0" fontId="4" fillId="2" borderId="0" xfId="0" applyFont="1" applyFill="1" applyAlignment="1">
      <alignment horizontal="left" vertical="top"/>
    </xf>
    <xf numFmtId="0" fontId="4" fillId="2" borderId="0" xfId="0" applyFont="1" applyFill="1" applyAlignment="1">
      <alignment horizontal="center" vertical="top"/>
    </xf>
    <xf numFmtId="0" fontId="2" fillId="6" borderId="0" xfId="0" applyFont="1" applyFill="1" applyBorder="1" applyAlignment="1">
      <alignment horizontal="left" vertical="top" wrapText="1"/>
    </xf>
    <xf numFmtId="0" fontId="2" fillId="8" borderId="0" xfId="0" applyFont="1" applyFill="1" applyBorder="1" applyAlignment="1">
      <alignment horizontal="left" vertical="top" wrapText="1"/>
    </xf>
    <xf numFmtId="0" fontId="2" fillId="3" borderId="1" xfId="0" applyFont="1" applyFill="1" applyBorder="1" applyAlignment="1">
      <alignment horizontal="left" vertical="top"/>
    </xf>
    <xf numFmtId="1" fontId="2" fillId="3" borderId="1" xfId="0" applyNumberFormat="1" applyFont="1" applyFill="1" applyBorder="1" applyAlignment="1">
      <alignment horizontal="center" vertical="top" wrapText="1"/>
    </xf>
    <xf numFmtId="0" fontId="2" fillId="3" borderId="1" xfId="0" applyFont="1" applyFill="1" applyBorder="1" applyAlignment="1">
      <alignment horizontal="left" vertical="top" wrapText="1"/>
    </xf>
    <xf numFmtId="49" fontId="2" fillId="3" borderId="1" xfId="0" applyNumberFormat="1" applyFont="1" applyFill="1" applyBorder="1" applyAlignment="1">
      <alignment horizontal="center" vertical="top" wrapText="1"/>
    </xf>
    <xf numFmtId="0" fontId="2" fillId="3" borderId="2" xfId="0" applyFont="1" applyFill="1" applyBorder="1" applyAlignment="1">
      <alignment horizontal="left" vertical="top"/>
    </xf>
    <xf numFmtId="1" fontId="2" fillId="3" borderId="2" xfId="0" applyNumberFormat="1" applyFont="1" applyFill="1" applyBorder="1" applyAlignment="1">
      <alignment horizontal="center" vertical="top" wrapText="1"/>
    </xf>
    <xf numFmtId="0" fontId="2" fillId="3" borderId="2" xfId="0" applyFont="1" applyFill="1" applyBorder="1" applyAlignment="1">
      <alignment horizontal="left" vertical="top" wrapText="1"/>
    </xf>
    <xf numFmtId="49" fontId="2" fillId="3" borderId="2" xfId="0" applyNumberFormat="1" applyFont="1" applyFill="1" applyBorder="1" applyAlignment="1">
      <alignment horizontal="center" vertical="top" wrapText="1"/>
    </xf>
    <xf numFmtId="49" fontId="2" fillId="3" borderId="2" xfId="0" applyNumberFormat="1" applyFont="1" applyFill="1" applyBorder="1" applyAlignment="1">
      <alignment horizontal="left" vertical="top" wrapText="1"/>
    </xf>
    <xf numFmtId="0" fontId="2" fillId="3" borderId="2" xfId="0" applyFont="1" applyFill="1" applyBorder="1" applyAlignment="1" applyProtection="1">
      <alignment horizontal="left" vertical="top" wrapText="1"/>
      <protection locked="0"/>
    </xf>
    <xf numFmtId="49" fontId="2" fillId="3" borderId="2" xfId="0" applyNumberFormat="1" applyFont="1" applyFill="1" applyBorder="1" applyAlignment="1" applyProtection="1">
      <alignment horizontal="left" vertical="top" wrapText="1"/>
      <protection locked="0"/>
    </xf>
    <xf numFmtId="49" fontId="2" fillId="3" borderId="2" xfId="0" applyNumberFormat="1" applyFont="1" applyFill="1" applyBorder="1" applyAlignment="1" applyProtection="1">
      <alignment horizontal="center" vertical="top" wrapText="1"/>
      <protection locked="0"/>
    </xf>
    <xf numFmtId="0" fontId="2" fillId="4" borderId="2" xfId="0" applyFont="1" applyFill="1" applyBorder="1" applyAlignment="1">
      <alignment horizontal="left" vertical="top"/>
    </xf>
    <xf numFmtId="1" fontId="2" fillId="4" borderId="2" xfId="0" applyNumberFormat="1" applyFont="1" applyFill="1" applyBorder="1" applyAlignment="1">
      <alignment horizontal="center" vertical="top" wrapText="1"/>
    </xf>
    <xf numFmtId="0" fontId="2" fillId="4" borderId="2" xfId="0" applyFont="1" applyFill="1" applyBorder="1" applyAlignment="1">
      <alignment horizontal="left" vertical="top" wrapText="1"/>
    </xf>
    <xf numFmtId="49" fontId="2" fillId="4" borderId="2" xfId="0" applyNumberFormat="1" applyFont="1" applyFill="1" applyBorder="1" applyAlignment="1">
      <alignment horizontal="center" vertical="top" wrapText="1"/>
    </xf>
    <xf numFmtId="49" fontId="2" fillId="4" borderId="2" xfId="0" applyNumberFormat="1" applyFont="1" applyFill="1" applyBorder="1" applyAlignment="1">
      <alignment horizontal="left" vertical="top" wrapText="1"/>
    </xf>
    <xf numFmtId="0" fontId="2" fillId="5" borderId="2" xfId="0" applyFont="1" applyFill="1" applyBorder="1" applyAlignment="1">
      <alignment horizontal="left" vertical="top"/>
    </xf>
    <xf numFmtId="0" fontId="5" fillId="5" borderId="2" xfId="0" applyFont="1" applyFill="1" applyBorder="1" applyAlignment="1">
      <alignment horizontal="left" vertical="top" wrapText="1"/>
    </xf>
    <xf numFmtId="49" fontId="2" fillId="5" borderId="2" xfId="0" applyNumberFormat="1" applyFont="1" applyFill="1" applyBorder="1" applyAlignment="1">
      <alignment horizontal="left" vertical="top" wrapText="1"/>
    </xf>
    <xf numFmtId="49" fontId="2" fillId="5" borderId="2" xfId="0" applyNumberFormat="1" applyFont="1" applyFill="1" applyBorder="1" applyAlignment="1">
      <alignment horizontal="center" vertical="top" wrapText="1"/>
    </xf>
    <xf numFmtId="0" fontId="5" fillId="5" borderId="2" xfId="0" applyFont="1" applyFill="1" applyBorder="1" applyAlignment="1">
      <alignment horizontal="center" vertical="top" wrapText="1"/>
    </xf>
    <xf numFmtId="0" fontId="2" fillId="5" borderId="2" xfId="0" applyFont="1" applyFill="1" applyBorder="1" applyAlignment="1">
      <alignment horizontal="left" vertical="top" wrapText="1"/>
    </xf>
    <xf numFmtId="1" fontId="2" fillId="5" borderId="2" xfId="0" applyNumberFormat="1" applyFont="1" applyFill="1" applyBorder="1" applyAlignment="1">
      <alignment horizontal="center" vertical="top" wrapText="1"/>
    </xf>
    <xf numFmtId="0" fontId="2" fillId="6" borderId="2" xfId="0" applyFont="1" applyFill="1" applyBorder="1" applyAlignment="1">
      <alignment horizontal="left" vertical="top"/>
    </xf>
    <xf numFmtId="1" fontId="2" fillId="6" borderId="2" xfId="0" applyNumberFormat="1" applyFont="1" applyFill="1" applyBorder="1" applyAlignment="1">
      <alignment horizontal="center" vertical="top" wrapText="1"/>
    </xf>
    <xf numFmtId="0" fontId="2" fillId="6" borderId="2" xfId="0" applyFont="1" applyFill="1" applyBorder="1" applyAlignment="1">
      <alignment horizontal="left" vertical="top" wrapText="1"/>
    </xf>
    <xf numFmtId="49" fontId="2" fillId="6" borderId="2" xfId="0" applyNumberFormat="1" applyFont="1" applyFill="1" applyBorder="1" applyAlignment="1">
      <alignment horizontal="center" vertical="top" wrapText="1"/>
    </xf>
    <xf numFmtId="49" fontId="2" fillId="6" borderId="2" xfId="0" applyNumberFormat="1" applyFont="1" applyFill="1" applyBorder="1" applyAlignment="1">
      <alignment horizontal="left" vertical="top" wrapText="1"/>
    </xf>
    <xf numFmtId="0" fontId="2" fillId="6" borderId="2" xfId="0" applyFont="1" applyFill="1" applyBorder="1" applyAlignment="1">
      <alignment horizontal="center" vertical="top" wrapText="1"/>
    </xf>
    <xf numFmtId="0" fontId="2" fillId="7" borderId="2" xfId="0" applyFont="1" applyFill="1" applyBorder="1" applyAlignment="1">
      <alignment horizontal="left" vertical="top"/>
    </xf>
    <xf numFmtId="1" fontId="2" fillId="7" borderId="2" xfId="0" applyNumberFormat="1" applyFont="1" applyFill="1" applyBorder="1" applyAlignment="1">
      <alignment horizontal="center" vertical="top" wrapText="1"/>
    </xf>
    <xf numFmtId="0" fontId="2" fillId="7" borderId="2" xfId="0" applyFont="1" applyFill="1" applyBorder="1" applyAlignment="1">
      <alignment horizontal="left" vertical="top" wrapText="1"/>
    </xf>
    <xf numFmtId="49" fontId="2" fillId="7" borderId="2" xfId="0" applyNumberFormat="1" applyFont="1" applyFill="1" applyBorder="1" applyAlignment="1">
      <alignment horizontal="center" vertical="top" wrapText="1"/>
    </xf>
    <xf numFmtId="49" fontId="2" fillId="7" borderId="2" xfId="0" applyNumberFormat="1" applyFont="1" applyFill="1" applyBorder="1" applyAlignment="1">
      <alignment horizontal="left" vertical="top" wrapText="1"/>
    </xf>
    <xf numFmtId="49" fontId="2" fillId="7" borderId="2" xfId="0" quotePrefix="1" applyNumberFormat="1" applyFont="1" applyFill="1" applyBorder="1" applyAlignment="1">
      <alignment horizontal="center" vertical="top" wrapText="1"/>
    </xf>
    <xf numFmtId="0" fontId="7" fillId="7" borderId="2" xfId="0" applyFont="1" applyFill="1" applyBorder="1" applyAlignment="1">
      <alignment horizontal="center" vertical="top" wrapText="1"/>
    </xf>
    <xf numFmtId="0" fontId="7" fillId="7" borderId="2" xfId="0" applyFont="1" applyFill="1" applyBorder="1" applyAlignment="1">
      <alignment horizontal="left" vertical="top" wrapText="1"/>
    </xf>
    <xf numFmtId="0" fontId="2" fillId="8" borderId="2" xfId="0" applyFont="1" applyFill="1" applyBorder="1" applyAlignment="1">
      <alignment horizontal="left" vertical="top"/>
    </xf>
    <xf numFmtId="1" fontId="2" fillId="8" borderId="2" xfId="0" applyNumberFormat="1" applyFont="1" applyFill="1" applyBorder="1" applyAlignment="1">
      <alignment horizontal="center" vertical="top" wrapText="1"/>
    </xf>
    <xf numFmtId="0" fontId="2" fillId="8" borderId="2" xfId="0" applyFont="1" applyFill="1" applyBorder="1" applyAlignment="1">
      <alignment horizontal="left" vertical="top" wrapText="1"/>
    </xf>
    <xf numFmtId="49" fontId="2" fillId="8" borderId="2" xfId="0" applyNumberFormat="1" applyFont="1" applyFill="1" applyBorder="1" applyAlignment="1">
      <alignment horizontal="center" vertical="top" wrapText="1"/>
    </xf>
    <xf numFmtId="49" fontId="2" fillId="8" borderId="2" xfId="0" applyNumberFormat="1" applyFont="1" applyFill="1" applyBorder="1" applyAlignment="1">
      <alignment horizontal="left" vertical="top" wrapText="1"/>
    </xf>
    <xf numFmtId="0" fontId="2" fillId="8" borderId="3" xfId="0" applyFont="1" applyFill="1" applyBorder="1" applyAlignment="1">
      <alignment horizontal="left" vertical="top"/>
    </xf>
    <xf numFmtId="1" fontId="2" fillId="8" borderId="3" xfId="0" applyNumberFormat="1" applyFont="1" applyFill="1" applyBorder="1" applyAlignment="1">
      <alignment horizontal="center" vertical="top" wrapText="1"/>
    </xf>
    <xf numFmtId="0" fontId="2" fillId="8" borderId="3" xfId="0" applyFont="1" applyFill="1" applyBorder="1" applyAlignment="1">
      <alignment horizontal="left" vertical="top" wrapText="1"/>
    </xf>
    <xf numFmtId="49" fontId="2" fillId="8" borderId="3" xfId="0" applyNumberFormat="1" applyFont="1" applyFill="1" applyBorder="1" applyAlignment="1">
      <alignment horizontal="center" vertical="top" wrapText="1"/>
    </xf>
    <xf numFmtId="0" fontId="2" fillId="6" borderId="1" xfId="0" applyFont="1" applyFill="1" applyBorder="1" applyAlignment="1">
      <alignment horizontal="left" vertical="top"/>
    </xf>
    <xf numFmtId="0" fontId="2" fillId="6" borderId="1" xfId="0" applyFont="1" applyFill="1" applyBorder="1" applyAlignment="1">
      <alignment horizontal="center" vertical="top" wrapText="1"/>
    </xf>
    <xf numFmtId="0" fontId="2" fillId="6" borderId="3" xfId="0" applyFont="1" applyFill="1" applyBorder="1" applyAlignment="1">
      <alignment horizontal="left" vertical="top"/>
    </xf>
    <xf numFmtId="0" fontId="2" fillId="6" borderId="3" xfId="0" applyFont="1" applyFill="1" applyBorder="1" applyAlignment="1">
      <alignment horizontal="center" vertical="top" wrapText="1"/>
    </xf>
    <xf numFmtId="0" fontId="2" fillId="6" borderId="1" xfId="0" applyFont="1" applyFill="1" applyBorder="1" applyAlignment="1">
      <alignment horizontal="left" vertical="top" wrapText="1"/>
    </xf>
    <xf numFmtId="0" fontId="2" fillId="6" borderId="3" xfId="0" applyFont="1" applyFill="1" applyBorder="1" applyAlignment="1">
      <alignment horizontal="left" vertical="top" wrapText="1"/>
    </xf>
    <xf numFmtId="0" fontId="2" fillId="8" borderId="1" xfId="0" applyFont="1" applyFill="1" applyBorder="1" applyAlignment="1">
      <alignment horizontal="left" vertical="top" wrapText="1"/>
    </xf>
    <xf numFmtId="0" fontId="1" fillId="0" borderId="0" xfId="0" applyFont="1" applyAlignment="1">
      <alignment horizontal="center" vertical="top" wrapText="1"/>
    </xf>
    <xf numFmtId="0" fontId="1" fillId="2" borderId="0" xfId="0" applyFont="1" applyFill="1" applyAlignment="1">
      <alignment horizontal="center" vertical="top" wrapText="1"/>
    </xf>
    <xf numFmtId="0" fontId="4" fillId="2" borderId="0" xfId="0" applyFont="1" applyFill="1" applyAlignment="1">
      <alignment horizontal="center" vertical="top" wrapText="1"/>
    </xf>
    <xf numFmtId="0" fontId="0" fillId="0" borderId="0" xfId="0" applyAlignment="1">
      <alignment horizontal="center" vertical="top" wrapText="1"/>
    </xf>
    <xf numFmtId="49" fontId="1" fillId="0" borderId="0" xfId="0" applyNumberFormat="1" applyFont="1" applyAlignment="1">
      <alignment horizontal="left" vertical="top" wrapText="1"/>
    </xf>
    <xf numFmtId="49" fontId="1" fillId="2" borderId="0" xfId="0" applyNumberFormat="1" applyFont="1" applyFill="1" applyAlignment="1">
      <alignment horizontal="left" vertical="top" wrapText="1"/>
    </xf>
    <xf numFmtId="49" fontId="4" fillId="2" borderId="0" xfId="0" applyNumberFormat="1" applyFont="1" applyFill="1" applyAlignment="1">
      <alignment horizontal="left" vertical="top" wrapText="1"/>
    </xf>
    <xf numFmtId="49" fontId="2" fillId="3" borderId="1" xfId="0" applyNumberFormat="1" applyFont="1" applyFill="1" applyBorder="1" applyAlignment="1">
      <alignment horizontal="left" vertical="top" wrapText="1"/>
    </xf>
    <xf numFmtId="49" fontId="5" fillId="4" borderId="2" xfId="0" applyNumberFormat="1" applyFont="1" applyFill="1" applyBorder="1" applyAlignment="1">
      <alignment horizontal="left" vertical="top" wrapText="1"/>
    </xf>
    <xf numFmtId="49" fontId="5" fillId="5" borderId="2" xfId="0" applyNumberFormat="1" applyFont="1" applyFill="1" applyBorder="1" applyAlignment="1">
      <alignment horizontal="left" vertical="top" wrapText="1"/>
    </xf>
    <xf numFmtId="49" fontId="6" fillId="7" borderId="2" xfId="0" applyNumberFormat="1" applyFont="1" applyFill="1" applyBorder="1" applyAlignment="1">
      <alignment horizontal="left" vertical="top" wrapText="1"/>
    </xf>
    <xf numFmtId="49" fontId="7" fillId="7" borderId="2" xfId="0" applyNumberFormat="1" applyFont="1" applyFill="1" applyBorder="1" applyAlignment="1">
      <alignment horizontal="left" vertical="top" wrapText="1"/>
    </xf>
    <xf numFmtId="49" fontId="2" fillId="8" borderId="3" xfId="0" applyNumberFormat="1" applyFont="1" applyFill="1" applyBorder="1" applyAlignment="1">
      <alignment horizontal="left" vertical="top" wrapText="1"/>
    </xf>
    <xf numFmtId="49" fontId="0" fillId="0" borderId="0" xfId="0" applyNumberFormat="1" applyAlignment="1">
      <alignment horizontal="left" vertical="top" wrapText="1"/>
    </xf>
    <xf numFmtId="0" fontId="2" fillId="4" borderId="1" xfId="0" applyFont="1" applyFill="1" applyBorder="1" applyAlignment="1">
      <alignment horizontal="left" vertical="top"/>
    </xf>
    <xf numFmtId="1" fontId="2" fillId="4" borderId="1" xfId="0" applyNumberFormat="1" applyFont="1" applyFill="1" applyBorder="1" applyAlignment="1">
      <alignment horizontal="center" vertical="top" wrapText="1"/>
    </xf>
    <xf numFmtId="49" fontId="2" fillId="4" borderId="1" xfId="0" applyNumberFormat="1" applyFont="1" applyFill="1" applyBorder="1" applyAlignment="1">
      <alignment horizontal="left" vertical="top" wrapText="1"/>
    </xf>
    <xf numFmtId="0" fontId="2" fillId="4" borderId="3" xfId="0" applyFont="1" applyFill="1" applyBorder="1" applyAlignment="1">
      <alignment horizontal="left" vertical="top"/>
    </xf>
    <xf numFmtId="1" fontId="2" fillId="4" borderId="3" xfId="0" applyNumberFormat="1" applyFont="1" applyFill="1" applyBorder="1" applyAlignment="1">
      <alignment horizontal="center" vertical="top" wrapText="1"/>
    </xf>
    <xf numFmtId="49" fontId="2" fillId="4" borderId="3" xfId="0" applyNumberFormat="1" applyFont="1" applyFill="1" applyBorder="1" applyAlignment="1">
      <alignment horizontal="left" vertical="top" wrapText="1"/>
    </xf>
    <xf numFmtId="49" fontId="5" fillId="4" borderId="2" xfId="0" applyNumberFormat="1" applyFont="1" applyFill="1" applyBorder="1" applyAlignment="1">
      <alignment horizontal="center" vertical="top" wrapText="1"/>
    </xf>
    <xf numFmtId="49" fontId="5" fillId="5" borderId="2" xfId="0" applyNumberFormat="1" applyFont="1" applyFill="1" applyBorder="1" applyAlignment="1">
      <alignment horizontal="center" vertical="top" wrapText="1"/>
    </xf>
    <xf numFmtId="0" fontId="3" fillId="2" borderId="0" xfId="0" applyFont="1" applyFill="1" applyAlignment="1">
      <alignment horizontal="left" vertical="top"/>
    </xf>
  </cellXfs>
  <cellStyles count="1">
    <cellStyle name="Normal" xfId="0" builtinId="0"/>
  </cellStyles>
  <dxfs count="12">
    <dxf>
      <font>
        <strike val="0"/>
        <outline val="0"/>
        <shadow val="0"/>
        <u val="none"/>
        <vertAlign val="baseline"/>
        <sz val="11"/>
        <color auto="1"/>
      </font>
      <numFmt numFmtId="30" formatCode="@"/>
      <fill>
        <patternFill patternType="solid">
          <fgColor indexed="64"/>
          <bgColor theme="3" tint="0.79998168889431442"/>
        </patternFill>
      </fill>
      <alignment horizontal="center" vertical="top" textRotation="0" wrapText="1" indent="0" justifyLastLine="0" shrinkToFit="0" readingOrder="0"/>
      <border diagonalUp="0" diagonalDown="0">
        <left/>
        <right/>
        <top style="thin">
          <color theme="0" tint="-0.34998626667073579"/>
        </top>
        <bottom style="thin">
          <color theme="0" tint="-0.34998626667073579"/>
        </bottom>
        <vertical/>
        <horizontal style="thin">
          <color theme="0" tint="-0.34998626667073579"/>
        </horizontal>
      </border>
    </dxf>
    <dxf>
      <font>
        <strike val="0"/>
        <outline val="0"/>
        <shadow val="0"/>
        <u val="none"/>
        <vertAlign val="baseline"/>
        <sz val="11"/>
        <color auto="1"/>
      </font>
      <numFmt numFmtId="30" formatCode="@"/>
      <fill>
        <patternFill patternType="solid">
          <fgColor indexed="64"/>
          <bgColor theme="3" tint="0.79998168889431442"/>
        </patternFill>
      </fill>
      <alignment horizontal="center" vertical="top" textRotation="0" wrapText="1" indent="0" justifyLastLine="0" shrinkToFit="0" readingOrder="0"/>
      <border diagonalUp="0" diagonalDown="0">
        <left/>
        <right/>
        <top style="thin">
          <color theme="0" tint="-0.34998626667073579"/>
        </top>
        <bottom style="thin">
          <color theme="0" tint="-0.34998626667073579"/>
        </bottom>
        <vertical/>
        <horizontal style="thin">
          <color theme="0" tint="-0.34998626667073579"/>
        </horizontal>
      </border>
    </dxf>
    <dxf>
      <font>
        <strike val="0"/>
        <outline val="0"/>
        <shadow val="0"/>
        <u val="none"/>
        <vertAlign val="baseline"/>
        <sz val="11"/>
        <color auto="1"/>
      </font>
      <numFmt numFmtId="30" formatCode="@"/>
      <fill>
        <patternFill patternType="solid">
          <fgColor indexed="64"/>
          <bgColor theme="3" tint="0.79998168889431442"/>
        </patternFill>
      </fill>
      <alignment horizontal="center" vertical="top" textRotation="0" wrapText="1" indent="0" justifyLastLine="0" shrinkToFit="0" readingOrder="0"/>
      <border diagonalUp="0" diagonalDown="0">
        <left/>
        <right/>
        <top style="thin">
          <color theme="0" tint="-0.34998626667073579"/>
        </top>
        <bottom style="thin">
          <color theme="0" tint="-0.34998626667073579"/>
        </bottom>
      </border>
    </dxf>
    <dxf>
      <font>
        <b val="0"/>
        <i val="0"/>
        <strike val="0"/>
        <condense val="0"/>
        <extend val="0"/>
        <outline val="0"/>
        <shadow val="0"/>
        <u val="none"/>
        <vertAlign val="baseline"/>
        <sz val="11"/>
        <color auto="1"/>
        <name val="Calibri"/>
        <family val="2"/>
        <scheme val="minor"/>
      </font>
      <numFmt numFmtId="30" formatCode="@"/>
      <fill>
        <patternFill patternType="solid">
          <fgColor indexed="64"/>
          <bgColor theme="3" tint="0.79998168889431442"/>
        </patternFill>
      </fill>
      <alignment horizontal="center" vertical="top" textRotation="0" wrapText="1" indent="0" justifyLastLine="0" shrinkToFit="0" readingOrder="0"/>
      <border diagonalUp="0" diagonalDown="0">
        <left/>
        <right/>
        <top style="thin">
          <color theme="0" tint="-0.34998626667073579"/>
        </top>
        <bottom style="thin">
          <color theme="0" tint="-0.34998626667073579"/>
        </bottom>
      </border>
    </dxf>
    <dxf>
      <font>
        <b val="0"/>
        <i val="0"/>
        <strike val="0"/>
        <condense val="0"/>
        <extend val="0"/>
        <outline val="0"/>
        <shadow val="0"/>
        <u val="none"/>
        <vertAlign val="baseline"/>
        <sz val="11"/>
        <color auto="1"/>
        <name val="Calibri"/>
        <family val="2"/>
        <scheme val="minor"/>
      </font>
      <numFmt numFmtId="30" formatCode="@"/>
      <fill>
        <patternFill patternType="solid">
          <fgColor indexed="64"/>
          <bgColor theme="3" tint="0.79998168889431442"/>
        </patternFill>
      </fill>
      <alignment horizontal="center" vertical="top" textRotation="0" wrapText="1" indent="0" justifyLastLine="0" shrinkToFit="0" readingOrder="0"/>
      <border diagonalUp="0" diagonalDown="0">
        <left/>
        <right/>
        <top style="thin">
          <color theme="0" tint="-0.34998626667073579"/>
        </top>
        <bottom style="thin">
          <color theme="0" tint="-0.34998626667073579"/>
        </bottom>
      </border>
    </dxf>
    <dxf>
      <font>
        <strike val="0"/>
        <outline val="0"/>
        <shadow val="0"/>
        <u val="none"/>
        <vertAlign val="baseline"/>
        <sz val="11"/>
        <color auto="1"/>
      </font>
      <numFmt numFmtId="30" formatCode="@"/>
      <fill>
        <patternFill patternType="solid">
          <fgColor indexed="64"/>
          <bgColor theme="3" tint="0.79998168889431442"/>
        </patternFill>
      </fill>
      <alignment horizontal="left" vertical="top" textRotation="0" wrapText="1" indent="0" justifyLastLine="0" shrinkToFit="0" readingOrder="0"/>
      <border diagonalUp="0" diagonalDown="0">
        <left/>
        <right/>
        <top style="thin">
          <color theme="0" tint="-0.34998626667073579"/>
        </top>
        <bottom style="thin">
          <color theme="0" tint="-0.34998626667073579"/>
        </bottom>
      </border>
    </dxf>
    <dxf>
      <font>
        <b val="0"/>
        <i val="0"/>
        <strike val="0"/>
        <condense val="0"/>
        <extend val="0"/>
        <outline val="0"/>
        <shadow val="0"/>
        <u val="none"/>
        <vertAlign val="baseline"/>
        <sz val="11"/>
        <color auto="1"/>
        <name val="Calibri"/>
        <family val="2"/>
        <scheme val="minor"/>
      </font>
      <fill>
        <patternFill patternType="solid">
          <fgColor indexed="64"/>
          <bgColor theme="3" tint="0.79998168889431442"/>
        </patternFill>
      </fill>
      <alignment horizontal="left" vertical="top" textRotation="0" wrapText="1" indent="0" justifyLastLine="0" shrinkToFit="0" readingOrder="0"/>
      <border diagonalUp="0" diagonalDown="0" outline="0">
        <left/>
        <right/>
        <top style="thin">
          <color theme="0" tint="-0.34998626667073579"/>
        </top>
        <bottom style="thin">
          <color theme="0" tint="-0.34998626667073579"/>
        </bottom>
      </border>
    </dxf>
    <dxf>
      <font>
        <b val="0"/>
        <strike val="0"/>
        <outline val="0"/>
        <shadow val="0"/>
        <u val="none"/>
        <vertAlign val="baseline"/>
        <sz val="11"/>
        <color auto="1"/>
      </font>
      <numFmt numFmtId="1" formatCode="0"/>
      <fill>
        <patternFill patternType="solid">
          <fgColor indexed="64"/>
          <bgColor theme="3" tint="0.79998168889431442"/>
        </patternFill>
      </fill>
      <alignment horizontal="center" vertical="top" textRotation="0" wrapText="1" indent="0" justifyLastLine="0" shrinkToFit="0" readingOrder="0"/>
      <border diagonalUp="0" diagonalDown="0" outline="0">
        <left/>
        <right/>
        <top style="thin">
          <color theme="0" tint="-0.34998626667073579"/>
        </top>
        <bottom style="thin">
          <color theme="0" tint="-0.34998626667073579"/>
        </bottom>
      </border>
    </dxf>
    <dxf>
      <font>
        <strike val="0"/>
        <outline val="0"/>
        <shadow val="0"/>
        <u val="none"/>
        <vertAlign val="baseline"/>
        <sz val="11"/>
        <color auto="1"/>
      </font>
      <fill>
        <patternFill patternType="solid">
          <fgColor indexed="64"/>
          <bgColor theme="3" tint="0.79998168889431442"/>
        </patternFill>
      </fill>
      <alignment horizontal="left" vertical="top" textRotation="0" wrapText="0" indent="0" justifyLastLine="0" shrinkToFit="0" readingOrder="0"/>
      <border diagonalUp="0" diagonalDown="0" outline="0">
        <left/>
        <right/>
        <top style="thin">
          <color theme="0" tint="-0.34998626667073579"/>
        </top>
        <bottom style="thin">
          <color theme="0" tint="-0.34998626667073579"/>
        </bottom>
      </border>
    </dxf>
    <dxf>
      <font>
        <strike val="0"/>
        <outline val="0"/>
        <shadow val="0"/>
        <u val="none"/>
        <vertAlign val="baseline"/>
        <sz val="11"/>
        <color auto="1"/>
      </font>
      <fill>
        <patternFill patternType="solid">
          <fgColor indexed="64"/>
          <bgColor theme="3" tint="0.79998168889431442"/>
        </patternFill>
      </fill>
      <alignment horizontal="left" vertical="top" textRotation="0" wrapText="0" indent="0" justifyLastLine="0" shrinkToFit="0" readingOrder="0"/>
      <border diagonalUp="0" diagonalDown="0">
        <left/>
        <right/>
        <top style="thin">
          <color theme="0" tint="-0.34998626667073579"/>
        </top>
        <bottom style="thin">
          <color theme="0" tint="-0.34998626667073579"/>
        </bottom>
        <vertical/>
        <horizontal style="thin">
          <color theme="0" tint="-0.34998626667073579"/>
        </horizontal>
      </border>
    </dxf>
    <dxf>
      <font>
        <strike val="0"/>
        <outline val="0"/>
        <shadow val="0"/>
        <u val="none"/>
        <vertAlign val="baseline"/>
        <sz val="11"/>
        <color auto="1"/>
        <family val="2"/>
      </font>
      <fill>
        <patternFill patternType="solid">
          <fgColor indexed="64"/>
          <bgColor theme="3" tint="0.79998168889431442"/>
        </patternFill>
      </fill>
      <alignment horizontal="center" vertical="top" textRotation="0" wrapText="1" indent="0" justifyLastLine="0" shrinkToFit="0" readingOrder="0"/>
    </dxf>
    <dxf>
      <font>
        <b/>
        <i val="0"/>
        <strike val="0"/>
        <condense val="0"/>
        <extend val="0"/>
        <outline val="0"/>
        <shadow val="0"/>
        <u val="none"/>
        <vertAlign val="baseline"/>
        <sz val="11"/>
        <color auto="1"/>
        <name val="Calibri"/>
        <family val="2"/>
        <scheme val="minor"/>
      </font>
      <fill>
        <patternFill patternType="solid">
          <fgColor indexed="64"/>
          <bgColor theme="5" tint="0.39994506668294322"/>
        </patternFill>
      </fill>
      <alignment horizontal="center"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5F556DA-3054-48EE-AC84-1961EDC4429F}" name="Tabel1" displayName="Tabel1" ref="B9:K166" totalsRowShown="0" headerRowDxfId="11" dataDxfId="10">
  <autoFilter ref="B9:K166" xr:uid="{65F556DA-3054-48EE-AC84-1961EDC4429F}"/>
  <tableColumns count="10">
    <tableColumn id="1" xr3:uid="{8C919185-4373-4D55-807B-23C0A7CE32E2}" name="Fokus område" dataDxfId="9"/>
    <tableColumn id="2" xr3:uid="{8B29285B-16BA-4CCF-B6EF-548B285FCD1C}" name="Delområde" dataDxfId="8"/>
    <tableColumn id="3" xr3:uid="{41C92D29-59B1-4000-B0B7-A36A8CDC9BAB}" name="nummer" dataDxfId="7"/>
    <tableColumn id="4" xr3:uid="{DFA6289C-990E-4AEE-AC97-92DA32F49F29}" name="handling" dataDxfId="6"/>
    <tableColumn id="5" xr3:uid="{02E83EE4-4148-4EDD-94E6-FC6467034B6A}" name="tiltag" dataDxfId="5"/>
    <tableColumn id="9" xr3:uid="{A8B830F9-03EF-4F00-8DFA-CD329B93F8AB}" name="CO2 i 2030" dataDxfId="4"/>
    <tableColumn id="10" xr3:uid="{D87102E4-909F-4F88-99CC-0B33C780B86E}" name="CO2 i 2050" dataDxfId="3"/>
    <tableColumn id="6" xr3:uid="{1F63DCCF-E149-4215-86E4-D611C12F9031}" name="tid - start" dataDxfId="2"/>
    <tableColumn id="7" xr3:uid="{EF71878D-132F-4F89-84AD-CA1B505D1AAA}" name="tid - stop" dataDxfId="1"/>
    <tableColumn id="8" xr3:uid="{6ACD9E5B-80FE-4E77-8741-34B918A422F3}" name="prioritering (1-10)" dataDxfId="0"/>
  </tableColumns>
  <tableStyleInfo name="TableStyleLight6" showFirstColumn="0" showLastColumn="0" showRowStripes="1" showColumnStripes="0"/>
</table>
</file>

<file path=xl/theme/theme1.xml><?xml version="1.0" encoding="utf-8"?>
<a:theme xmlns:a="http://schemas.openxmlformats.org/drawingml/2006/main" name="Office-tema">
  <a:themeElements>
    <a:clrScheme name="Blågrø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BEBFBC-56B9-4D77-A936-243235340B5D}">
  <sheetPr>
    <pageSetUpPr fitToPage="1"/>
  </sheetPr>
  <dimension ref="B1:K166"/>
  <sheetViews>
    <sheetView tabSelected="1" zoomScale="50" zoomScaleNormal="50" workbookViewId="0">
      <selection activeCell="F5" sqref="F5"/>
    </sheetView>
  </sheetViews>
  <sheetFormatPr defaultColWidth="9.109375" defaultRowHeight="22.5" customHeight="1" x14ac:dyDescent="0.3"/>
  <cols>
    <col min="1" max="1" width="9.109375" style="3"/>
    <col min="2" max="2" width="19.88671875" style="3" customWidth="1"/>
    <col min="3" max="3" width="50.5546875" style="3" bestFit="1" customWidth="1"/>
    <col min="4" max="4" width="14.44140625" style="5" customWidth="1"/>
    <col min="5" max="5" width="55.5546875" style="3" bestFit="1" customWidth="1"/>
    <col min="6" max="6" width="108.6640625" style="78" customWidth="1"/>
    <col min="7" max="8" width="26.5546875" style="68" customWidth="1"/>
    <col min="9" max="9" width="23.5546875" style="5" customWidth="1"/>
    <col min="10" max="10" width="24.6640625" style="5" customWidth="1"/>
    <col min="11" max="11" width="30.109375" style="5" bestFit="1" customWidth="1"/>
    <col min="12" max="16384" width="9.109375" style="3"/>
  </cols>
  <sheetData>
    <row r="1" spans="2:11" s="1" customFormat="1" ht="22.5" customHeight="1" x14ac:dyDescent="0.3">
      <c r="B1" s="87" t="s">
        <v>339</v>
      </c>
      <c r="C1" s="87"/>
      <c r="D1" s="87"/>
      <c r="F1" s="69"/>
      <c r="G1" s="65"/>
      <c r="H1" s="65"/>
      <c r="I1" s="6"/>
      <c r="J1" s="6"/>
      <c r="K1" s="6"/>
    </row>
    <row r="2" spans="2:11" s="1" customFormat="1" ht="22.5" customHeight="1" x14ac:dyDescent="0.3">
      <c r="B2" t="s">
        <v>340</v>
      </c>
      <c r="C2"/>
      <c r="D2"/>
      <c r="F2" s="69"/>
      <c r="G2" s="65"/>
      <c r="H2" s="65"/>
      <c r="I2" s="6"/>
      <c r="J2" s="6"/>
      <c r="K2" s="6"/>
    </row>
    <row r="3" spans="2:11" s="1" customFormat="1" ht="22.5" customHeight="1" x14ac:dyDescent="0.3">
      <c r="B3" t="s">
        <v>341</v>
      </c>
      <c r="C3"/>
      <c r="D3"/>
      <c r="F3" s="69"/>
      <c r="G3" s="65"/>
      <c r="H3" s="65"/>
      <c r="I3" s="6"/>
      <c r="J3" s="6"/>
      <c r="K3" s="6"/>
    </row>
    <row r="4" spans="2:11" s="1" customFormat="1" ht="22.5" customHeight="1" x14ac:dyDescent="0.3">
      <c r="B4" t="s">
        <v>352</v>
      </c>
      <c r="C4"/>
      <c r="D4"/>
      <c r="F4" s="69"/>
      <c r="G4" s="65"/>
      <c r="H4" s="65"/>
      <c r="I4" s="6"/>
      <c r="J4" s="6"/>
      <c r="K4" s="6"/>
    </row>
    <row r="5" spans="2:11" s="1" customFormat="1" ht="22.5" customHeight="1" x14ac:dyDescent="0.3">
      <c r="B5"/>
      <c r="C5"/>
      <c r="D5"/>
      <c r="F5" s="69"/>
      <c r="G5" s="65"/>
      <c r="H5" s="65"/>
      <c r="I5" s="6"/>
      <c r="J5" s="6"/>
      <c r="K5" s="6"/>
    </row>
    <row r="6" spans="2:11" s="1" customFormat="1" ht="22.5" customHeight="1" x14ac:dyDescent="0.3">
      <c r="B6" t="s">
        <v>354</v>
      </c>
      <c r="C6"/>
      <c r="D6"/>
      <c r="F6" s="69"/>
      <c r="G6" s="65"/>
      <c r="H6" s="65"/>
      <c r="I6" s="6"/>
      <c r="J6" s="6"/>
      <c r="K6" s="6"/>
    </row>
    <row r="7" spans="2:11" s="1" customFormat="1" ht="22.2" customHeight="1" x14ac:dyDescent="0.3">
      <c r="B7"/>
      <c r="C7"/>
      <c r="D7"/>
      <c r="F7" s="69"/>
      <c r="G7" s="65"/>
      <c r="H7" s="65"/>
      <c r="I7" s="6"/>
      <c r="J7" s="6"/>
      <c r="K7" s="6"/>
    </row>
    <row r="8" spans="2:11" s="1" customFormat="1" ht="22.5" customHeight="1" x14ac:dyDescent="0.3">
      <c r="B8" s="2"/>
      <c r="C8" s="2"/>
      <c r="D8" s="4"/>
      <c r="E8" s="2"/>
      <c r="F8" s="70"/>
      <c r="G8" s="66"/>
      <c r="H8" s="66"/>
      <c r="I8" s="4"/>
      <c r="J8" s="4"/>
      <c r="K8" s="4"/>
    </row>
    <row r="9" spans="2:11" s="1" customFormat="1" ht="22.5" customHeight="1" x14ac:dyDescent="0.3">
      <c r="B9" s="7" t="s">
        <v>0</v>
      </c>
      <c r="C9" s="7" t="s">
        <v>1</v>
      </c>
      <c r="D9" s="8" t="s">
        <v>35</v>
      </c>
      <c r="E9" s="7" t="s">
        <v>36</v>
      </c>
      <c r="F9" s="71" t="s">
        <v>32</v>
      </c>
      <c r="G9" s="67" t="s">
        <v>343</v>
      </c>
      <c r="H9" s="67" t="s">
        <v>344</v>
      </c>
      <c r="I9" s="8" t="s">
        <v>33</v>
      </c>
      <c r="J9" s="8" t="s">
        <v>34</v>
      </c>
      <c r="K9" s="8" t="s">
        <v>353</v>
      </c>
    </row>
    <row r="10" spans="2:11" ht="43.2" x14ac:dyDescent="0.3">
      <c r="B10" s="11" t="s">
        <v>2</v>
      </c>
      <c r="C10" s="11" t="s">
        <v>3</v>
      </c>
      <c r="D10" s="12">
        <v>1</v>
      </c>
      <c r="E10" s="13" t="s">
        <v>37</v>
      </c>
      <c r="F10" s="72" t="s">
        <v>38</v>
      </c>
      <c r="G10" s="14" t="s">
        <v>345</v>
      </c>
      <c r="H10" s="14">
        <v>0</v>
      </c>
      <c r="I10" s="14" t="s">
        <v>44</v>
      </c>
      <c r="J10" s="14" t="s">
        <v>45</v>
      </c>
      <c r="K10" s="14" t="s">
        <v>47</v>
      </c>
    </row>
    <row r="11" spans="2:11" ht="28.8" customHeight="1" x14ac:dyDescent="0.3">
      <c r="B11" s="15" t="s">
        <v>2</v>
      </c>
      <c r="C11" s="15" t="s">
        <v>3</v>
      </c>
      <c r="D11" s="16">
        <v>2</v>
      </c>
      <c r="E11" s="17" t="s">
        <v>39</v>
      </c>
      <c r="F11" s="19" t="s">
        <v>40</v>
      </c>
      <c r="G11" s="18">
        <v>91300</v>
      </c>
      <c r="H11" s="18">
        <v>273900</v>
      </c>
      <c r="I11" s="18" t="s">
        <v>46</v>
      </c>
      <c r="J11" s="18" t="s">
        <v>346</v>
      </c>
      <c r="K11" s="18" t="s">
        <v>47</v>
      </c>
    </row>
    <row r="12" spans="2:11" ht="28.8" x14ac:dyDescent="0.3">
      <c r="B12" s="15" t="s">
        <v>2</v>
      </c>
      <c r="C12" s="15" t="s">
        <v>3</v>
      </c>
      <c r="D12" s="16">
        <v>3</v>
      </c>
      <c r="E12" s="17" t="s">
        <v>41</v>
      </c>
      <c r="F12" s="19" t="s">
        <v>42</v>
      </c>
      <c r="G12" s="18" t="s">
        <v>346</v>
      </c>
      <c r="H12" s="18" t="s">
        <v>346</v>
      </c>
      <c r="I12" s="18" t="s">
        <v>46</v>
      </c>
      <c r="J12" s="18" t="s">
        <v>346</v>
      </c>
      <c r="K12" s="18" t="s">
        <v>47</v>
      </c>
    </row>
    <row r="13" spans="2:11" ht="28.8" x14ac:dyDescent="0.3">
      <c r="B13" s="15" t="s">
        <v>2</v>
      </c>
      <c r="C13" s="15" t="s">
        <v>3</v>
      </c>
      <c r="D13" s="16">
        <v>4</v>
      </c>
      <c r="E13" s="17" t="s">
        <v>43</v>
      </c>
      <c r="F13" s="19" t="s">
        <v>42</v>
      </c>
      <c r="G13" s="18" t="s">
        <v>346</v>
      </c>
      <c r="H13" s="18" t="s">
        <v>346</v>
      </c>
      <c r="I13" s="18" t="s">
        <v>46</v>
      </c>
      <c r="J13" s="18" t="s">
        <v>346</v>
      </c>
      <c r="K13" s="18" t="s">
        <v>47</v>
      </c>
    </row>
    <row r="14" spans="2:11" ht="28.8" x14ac:dyDescent="0.3">
      <c r="B14" s="15" t="s">
        <v>2</v>
      </c>
      <c r="C14" s="15" t="s">
        <v>4</v>
      </c>
      <c r="D14" s="16" t="s">
        <v>48</v>
      </c>
      <c r="E14" s="17" t="s">
        <v>49</v>
      </c>
      <c r="F14" s="19" t="s">
        <v>50</v>
      </c>
      <c r="G14" s="18">
        <v>6940</v>
      </c>
      <c r="H14" s="18">
        <v>6940</v>
      </c>
      <c r="I14" s="18" t="s">
        <v>44</v>
      </c>
      <c r="J14" s="18" t="s">
        <v>69</v>
      </c>
      <c r="K14" s="18" t="s">
        <v>47</v>
      </c>
    </row>
    <row r="15" spans="2:11" ht="28.8" x14ac:dyDescent="0.3">
      <c r="B15" s="15" t="s">
        <v>2</v>
      </c>
      <c r="C15" s="15" t="s">
        <v>4</v>
      </c>
      <c r="D15" s="16">
        <v>2</v>
      </c>
      <c r="E15" s="17" t="s">
        <v>51</v>
      </c>
      <c r="F15" s="19" t="s">
        <v>52</v>
      </c>
      <c r="G15" s="18" t="s">
        <v>346</v>
      </c>
      <c r="H15" s="18" t="s">
        <v>346</v>
      </c>
      <c r="I15" s="18" t="s">
        <v>44</v>
      </c>
      <c r="J15" s="18" t="s">
        <v>69</v>
      </c>
      <c r="K15" s="18" t="s">
        <v>72</v>
      </c>
    </row>
    <row r="16" spans="2:11" ht="43.2" x14ac:dyDescent="0.3">
      <c r="B16" s="15" t="s">
        <v>2</v>
      </c>
      <c r="C16" s="15" t="s">
        <v>4</v>
      </c>
      <c r="D16" s="16">
        <v>3</v>
      </c>
      <c r="E16" s="17" t="s">
        <v>53</v>
      </c>
      <c r="F16" s="19" t="s">
        <v>54</v>
      </c>
      <c r="G16" s="18" t="s">
        <v>346</v>
      </c>
      <c r="H16" s="18" t="s">
        <v>346</v>
      </c>
      <c r="I16" s="18" t="s">
        <v>44</v>
      </c>
      <c r="J16" s="18" t="s">
        <v>69</v>
      </c>
      <c r="K16" s="18" t="s">
        <v>47</v>
      </c>
    </row>
    <row r="17" spans="2:11" ht="28.8" x14ac:dyDescent="0.3">
      <c r="B17" s="15" t="s">
        <v>2</v>
      </c>
      <c r="C17" s="15" t="s">
        <v>4</v>
      </c>
      <c r="D17" s="16">
        <v>4</v>
      </c>
      <c r="E17" s="17" t="s">
        <v>55</v>
      </c>
      <c r="F17" s="19" t="s">
        <v>56</v>
      </c>
      <c r="G17" s="18" t="s">
        <v>346</v>
      </c>
      <c r="H17" s="18" t="s">
        <v>346</v>
      </c>
      <c r="I17" s="18" t="s">
        <v>46</v>
      </c>
      <c r="J17" s="18" t="s">
        <v>45</v>
      </c>
      <c r="K17" s="18" t="s">
        <v>73</v>
      </c>
    </row>
    <row r="18" spans="2:11" ht="43.2" x14ac:dyDescent="0.3">
      <c r="B18" s="15" t="s">
        <v>2</v>
      </c>
      <c r="C18" s="15" t="s">
        <v>4</v>
      </c>
      <c r="D18" s="16">
        <v>5</v>
      </c>
      <c r="E18" s="17" t="s">
        <v>57</v>
      </c>
      <c r="F18" s="19" t="s">
        <v>58</v>
      </c>
      <c r="G18" s="18" t="s">
        <v>346</v>
      </c>
      <c r="H18" s="18" t="s">
        <v>346</v>
      </c>
      <c r="I18" s="18" t="s">
        <v>346</v>
      </c>
      <c r="J18" s="18" t="s">
        <v>346</v>
      </c>
      <c r="K18" s="18" t="s">
        <v>346</v>
      </c>
    </row>
    <row r="19" spans="2:11" ht="43.2" x14ac:dyDescent="0.3">
      <c r="B19" s="15" t="s">
        <v>2</v>
      </c>
      <c r="C19" s="15" t="s">
        <v>4</v>
      </c>
      <c r="D19" s="16">
        <v>6</v>
      </c>
      <c r="E19" s="19" t="s">
        <v>59</v>
      </c>
      <c r="F19" s="19" t="s">
        <v>60</v>
      </c>
      <c r="G19" s="18" t="s">
        <v>346</v>
      </c>
      <c r="H19" s="18" t="s">
        <v>346</v>
      </c>
      <c r="I19" s="18" t="s">
        <v>69</v>
      </c>
      <c r="J19" s="18" t="s">
        <v>70</v>
      </c>
      <c r="K19" s="18" t="s">
        <v>74</v>
      </c>
    </row>
    <row r="20" spans="2:11" ht="43.2" x14ac:dyDescent="0.3">
      <c r="B20" s="15" t="s">
        <v>2</v>
      </c>
      <c r="C20" s="15" t="s">
        <v>4</v>
      </c>
      <c r="D20" s="16">
        <v>7</v>
      </c>
      <c r="E20" s="19" t="s">
        <v>61</v>
      </c>
      <c r="F20" s="19" t="s">
        <v>62</v>
      </c>
      <c r="G20" s="18" t="s">
        <v>346</v>
      </c>
      <c r="H20" s="18" t="s">
        <v>346</v>
      </c>
      <c r="I20" s="18" t="s">
        <v>45</v>
      </c>
      <c r="J20" s="18" t="s">
        <v>71</v>
      </c>
      <c r="K20" s="18" t="s">
        <v>347</v>
      </c>
    </row>
    <row r="21" spans="2:11" ht="28.8" x14ac:dyDescent="0.3">
      <c r="B21" s="15" t="s">
        <v>2</v>
      </c>
      <c r="C21" s="15" t="s">
        <v>4</v>
      </c>
      <c r="D21" s="16">
        <v>8</v>
      </c>
      <c r="E21" s="19" t="s">
        <v>63</v>
      </c>
      <c r="F21" s="19" t="s">
        <v>64</v>
      </c>
      <c r="G21" s="18" t="s">
        <v>346</v>
      </c>
      <c r="H21" s="18" t="s">
        <v>346</v>
      </c>
      <c r="I21" s="18" t="s">
        <v>46</v>
      </c>
      <c r="J21" s="18" t="s">
        <v>71</v>
      </c>
      <c r="K21" s="18" t="s">
        <v>73</v>
      </c>
    </row>
    <row r="22" spans="2:11" ht="30" customHeight="1" x14ac:dyDescent="0.3">
      <c r="B22" s="15" t="s">
        <v>2</v>
      </c>
      <c r="C22" s="15" t="s">
        <v>4</v>
      </c>
      <c r="D22" s="16">
        <v>9</v>
      </c>
      <c r="E22" s="19" t="s">
        <v>65</v>
      </c>
      <c r="F22" s="19" t="s">
        <v>66</v>
      </c>
      <c r="G22" s="18" t="s">
        <v>346</v>
      </c>
      <c r="H22" s="18" t="s">
        <v>346</v>
      </c>
      <c r="I22" s="18" t="s">
        <v>46</v>
      </c>
      <c r="J22" s="18" t="s">
        <v>71</v>
      </c>
      <c r="K22" s="18" t="s">
        <v>73</v>
      </c>
    </row>
    <row r="23" spans="2:11" ht="28.8" x14ac:dyDescent="0.3">
      <c r="B23" s="15" t="s">
        <v>2</v>
      </c>
      <c r="C23" s="15" t="s">
        <v>4</v>
      </c>
      <c r="D23" s="16">
        <v>10</v>
      </c>
      <c r="E23" s="19" t="s">
        <v>67</v>
      </c>
      <c r="F23" s="19" t="s">
        <v>68</v>
      </c>
      <c r="G23" s="18" t="s">
        <v>346</v>
      </c>
      <c r="H23" s="18" t="s">
        <v>346</v>
      </c>
      <c r="I23" s="18" t="s">
        <v>69</v>
      </c>
      <c r="J23" s="18" t="s">
        <v>70</v>
      </c>
      <c r="K23" s="18" t="s">
        <v>75</v>
      </c>
    </row>
    <row r="24" spans="2:11" ht="28.8" x14ac:dyDescent="0.3">
      <c r="B24" s="15" t="s">
        <v>2</v>
      </c>
      <c r="C24" s="15" t="s">
        <v>5</v>
      </c>
      <c r="D24" s="16" t="s">
        <v>48</v>
      </c>
      <c r="E24" s="19" t="s">
        <v>76</v>
      </c>
      <c r="F24" s="19" t="s">
        <v>77</v>
      </c>
      <c r="G24" s="18">
        <v>14494</v>
      </c>
      <c r="H24" s="18">
        <v>14494</v>
      </c>
      <c r="I24" s="18" t="s">
        <v>44</v>
      </c>
      <c r="J24" s="18" t="s">
        <v>45</v>
      </c>
      <c r="K24" s="18" t="s">
        <v>72</v>
      </c>
    </row>
    <row r="25" spans="2:11" ht="28.8" x14ac:dyDescent="0.3">
      <c r="B25" s="15" t="s">
        <v>2</v>
      </c>
      <c r="C25" s="15" t="s">
        <v>5</v>
      </c>
      <c r="D25" s="16" t="s">
        <v>78</v>
      </c>
      <c r="E25" s="19" t="s">
        <v>79</v>
      </c>
      <c r="F25" s="19" t="s">
        <v>80</v>
      </c>
      <c r="G25" s="18" t="s">
        <v>346</v>
      </c>
      <c r="H25" s="18" t="s">
        <v>346</v>
      </c>
      <c r="I25" s="18" t="s">
        <v>69</v>
      </c>
      <c r="J25" s="18" t="s">
        <v>45</v>
      </c>
      <c r="K25" s="18" t="s">
        <v>82</v>
      </c>
    </row>
    <row r="26" spans="2:11" ht="72" x14ac:dyDescent="0.3">
      <c r="B26" s="15" t="s">
        <v>2</v>
      </c>
      <c r="C26" s="15" t="s">
        <v>5</v>
      </c>
      <c r="D26" s="16">
        <v>3</v>
      </c>
      <c r="E26" s="20" t="s">
        <v>81</v>
      </c>
      <c r="F26" s="21" t="s">
        <v>348</v>
      </c>
      <c r="G26" s="18" t="s">
        <v>346</v>
      </c>
      <c r="H26" s="18" t="s">
        <v>346</v>
      </c>
      <c r="I26" s="22" t="s">
        <v>69</v>
      </c>
      <c r="J26" s="22" t="s">
        <v>71</v>
      </c>
      <c r="K26" s="18" t="s">
        <v>75</v>
      </c>
    </row>
    <row r="27" spans="2:11" ht="28.8" x14ac:dyDescent="0.3">
      <c r="B27" s="15" t="s">
        <v>2</v>
      </c>
      <c r="C27" s="15" t="s">
        <v>6</v>
      </c>
      <c r="D27" s="16">
        <v>1</v>
      </c>
      <c r="E27" s="17" t="s">
        <v>83</v>
      </c>
      <c r="F27" s="19" t="s">
        <v>84</v>
      </c>
      <c r="G27" s="18">
        <v>31683</v>
      </c>
      <c r="H27" s="18">
        <v>31683</v>
      </c>
      <c r="I27" s="18" t="s">
        <v>46</v>
      </c>
      <c r="J27" s="18" t="s">
        <v>71</v>
      </c>
      <c r="K27" s="18" t="s">
        <v>72</v>
      </c>
    </row>
    <row r="28" spans="2:11" ht="26.4" customHeight="1" x14ac:dyDescent="0.3">
      <c r="B28" s="15" t="s">
        <v>2</v>
      </c>
      <c r="C28" s="15" t="s">
        <v>6</v>
      </c>
      <c r="D28" s="16">
        <v>2</v>
      </c>
      <c r="E28" s="19" t="s">
        <v>85</v>
      </c>
      <c r="F28" s="19" t="s">
        <v>86</v>
      </c>
      <c r="G28" s="18" t="s">
        <v>346</v>
      </c>
      <c r="H28" s="18" t="s">
        <v>346</v>
      </c>
      <c r="I28" s="18"/>
      <c r="J28" s="18"/>
      <c r="K28" s="18"/>
    </row>
    <row r="29" spans="2:11" ht="28.8" x14ac:dyDescent="0.3">
      <c r="B29" s="15" t="s">
        <v>2</v>
      </c>
      <c r="C29" s="15" t="s">
        <v>6</v>
      </c>
      <c r="D29" s="16">
        <v>3</v>
      </c>
      <c r="E29" s="19" t="s">
        <v>87</v>
      </c>
      <c r="F29" s="19" t="s">
        <v>88</v>
      </c>
      <c r="G29" s="18">
        <v>187380</v>
      </c>
      <c r="H29" s="18">
        <v>187380</v>
      </c>
      <c r="I29" s="18" t="s">
        <v>69</v>
      </c>
      <c r="J29" s="18" t="s">
        <v>45</v>
      </c>
      <c r="K29" s="18" t="s">
        <v>72</v>
      </c>
    </row>
    <row r="30" spans="2:11" ht="28.8" x14ac:dyDescent="0.3">
      <c r="B30" s="15" t="s">
        <v>2</v>
      </c>
      <c r="C30" s="15" t="s">
        <v>6</v>
      </c>
      <c r="D30" s="16">
        <v>4</v>
      </c>
      <c r="E30" s="19" t="s">
        <v>89</v>
      </c>
      <c r="F30" s="19" t="s">
        <v>90</v>
      </c>
      <c r="G30" s="18" t="s">
        <v>346</v>
      </c>
      <c r="H30" s="18" t="s">
        <v>346</v>
      </c>
      <c r="I30" s="18" t="s">
        <v>46</v>
      </c>
      <c r="J30" s="18" t="s">
        <v>71</v>
      </c>
      <c r="K30" s="18" t="s">
        <v>72</v>
      </c>
    </row>
    <row r="31" spans="2:11" ht="24.75" customHeight="1" x14ac:dyDescent="0.3">
      <c r="B31" s="15" t="s">
        <v>2</v>
      </c>
      <c r="C31" s="15" t="s">
        <v>6</v>
      </c>
      <c r="D31" s="16">
        <v>5</v>
      </c>
      <c r="E31" s="19" t="s">
        <v>91</v>
      </c>
      <c r="F31" s="19" t="s">
        <v>92</v>
      </c>
      <c r="G31" s="18" t="s">
        <v>346</v>
      </c>
      <c r="H31" s="18" t="s">
        <v>346</v>
      </c>
      <c r="I31" s="18" t="s">
        <v>69</v>
      </c>
      <c r="J31" s="18" t="s">
        <v>346</v>
      </c>
      <c r="K31" s="18" t="s">
        <v>74</v>
      </c>
    </row>
    <row r="32" spans="2:11" ht="27.75" customHeight="1" x14ac:dyDescent="0.3">
      <c r="B32" s="23" t="s">
        <v>17</v>
      </c>
      <c r="C32" s="23" t="s">
        <v>18</v>
      </c>
      <c r="D32" s="24" t="s">
        <v>48</v>
      </c>
      <c r="E32" s="25" t="s">
        <v>93</v>
      </c>
      <c r="F32" s="27" t="s">
        <v>94</v>
      </c>
      <c r="G32" s="26">
        <v>0</v>
      </c>
      <c r="H32" s="26">
        <v>0</v>
      </c>
      <c r="I32" s="26" t="s">
        <v>346</v>
      </c>
      <c r="J32" s="26" t="s">
        <v>346</v>
      </c>
      <c r="K32" s="26" t="s">
        <v>346</v>
      </c>
    </row>
    <row r="33" spans="2:11" ht="22.5" customHeight="1" x14ac:dyDescent="0.3">
      <c r="B33" s="23" t="s">
        <v>17</v>
      </c>
      <c r="C33" s="23" t="s">
        <v>18</v>
      </c>
      <c r="D33" s="24" t="s">
        <v>78</v>
      </c>
      <c r="E33" s="25" t="s">
        <v>95</v>
      </c>
      <c r="F33" s="27" t="s">
        <v>96</v>
      </c>
      <c r="G33" s="26">
        <v>16500</v>
      </c>
      <c r="H33" s="26">
        <v>16500</v>
      </c>
      <c r="I33" s="26" t="s">
        <v>46</v>
      </c>
      <c r="J33" s="26" t="s">
        <v>346</v>
      </c>
      <c r="K33" s="26" t="s">
        <v>346</v>
      </c>
    </row>
    <row r="34" spans="2:11" ht="22.5" customHeight="1" x14ac:dyDescent="0.3">
      <c r="B34" s="23" t="s">
        <v>17</v>
      </c>
      <c r="C34" s="23" t="s">
        <v>18</v>
      </c>
      <c r="D34" s="24" t="s">
        <v>97</v>
      </c>
      <c r="E34" s="27" t="s">
        <v>98</v>
      </c>
      <c r="F34" s="27" t="s">
        <v>99</v>
      </c>
      <c r="G34" s="26">
        <v>19650</v>
      </c>
      <c r="H34" s="26">
        <v>25275</v>
      </c>
      <c r="I34" s="26" t="s">
        <v>46</v>
      </c>
      <c r="J34" s="26" t="s">
        <v>70</v>
      </c>
      <c r="K34" s="26" t="s">
        <v>72</v>
      </c>
    </row>
    <row r="35" spans="2:11" ht="28.8" x14ac:dyDescent="0.3">
      <c r="B35" s="82" t="s">
        <v>17</v>
      </c>
      <c r="C35" s="82" t="s">
        <v>18</v>
      </c>
      <c r="D35" s="83" t="s">
        <v>100</v>
      </c>
      <c r="E35" s="84" t="s">
        <v>101</v>
      </c>
      <c r="F35" s="84" t="s">
        <v>102</v>
      </c>
      <c r="G35" s="26">
        <v>40</v>
      </c>
      <c r="H35" s="26">
        <v>40</v>
      </c>
      <c r="I35" s="26" t="s">
        <v>69</v>
      </c>
      <c r="J35" s="26" t="s">
        <v>71</v>
      </c>
      <c r="K35" s="26" t="s">
        <v>82</v>
      </c>
    </row>
    <row r="36" spans="2:11" ht="22.5" customHeight="1" x14ac:dyDescent="0.3">
      <c r="B36" s="79"/>
      <c r="C36" s="79"/>
      <c r="D36" s="80"/>
      <c r="E36" s="81"/>
      <c r="F36" s="81"/>
      <c r="G36" s="26">
        <v>5184</v>
      </c>
      <c r="H36" s="26">
        <v>5184</v>
      </c>
      <c r="I36" s="26" t="s">
        <v>69</v>
      </c>
      <c r="J36" s="26" t="s">
        <v>71</v>
      </c>
      <c r="K36" s="26" t="s">
        <v>72</v>
      </c>
    </row>
    <row r="37" spans="2:11" ht="28.8" x14ac:dyDescent="0.3">
      <c r="B37" s="23" t="s">
        <v>17</v>
      </c>
      <c r="C37" s="23" t="s">
        <v>18</v>
      </c>
      <c r="D37" s="24" t="s">
        <v>82</v>
      </c>
      <c r="E37" s="27" t="s">
        <v>103</v>
      </c>
      <c r="F37" s="27" t="s">
        <v>102</v>
      </c>
      <c r="G37" s="26">
        <v>9503</v>
      </c>
      <c r="H37" s="26">
        <v>19005</v>
      </c>
      <c r="I37" s="26" t="s">
        <v>109</v>
      </c>
      <c r="J37" s="26" t="s">
        <v>71</v>
      </c>
      <c r="K37" s="26" t="s">
        <v>72</v>
      </c>
    </row>
    <row r="38" spans="2:11" ht="28.8" x14ac:dyDescent="0.3">
      <c r="B38" s="23" t="s">
        <v>17</v>
      </c>
      <c r="C38" s="23" t="s">
        <v>18</v>
      </c>
      <c r="D38" s="24" t="s">
        <v>75</v>
      </c>
      <c r="E38" s="25" t="s">
        <v>104</v>
      </c>
      <c r="F38" s="27" t="s">
        <v>102</v>
      </c>
      <c r="G38" s="26">
        <v>1648</v>
      </c>
      <c r="H38" s="26">
        <v>3297</v>
      </c>
      <c r="I38" s="26" t="s">
        <v>46</v>
      </c>
      <c r="J38" s="26" t="s">
        <v>71</v>
      </c>
      <c r="K38" s="26" t="s">
        <v>74</v>
      </c>
    </row>
    <row r="39" spans="2:11" ht="28.8" x14ac:dyDescent="0.3">
      <c r="B39" s="23" t="s">
        <v>17</v>
      </c>
      <c r="C39" s="23" t="s">
        <v>18</v>
      </c>
      <c r="D39" s="24" t="s">
        <v>73</v>
      </c>
      <c r="E39" s="27" t="s">
        <v>105</v>
      </c>
      <c r="F39" s="27" t="s">
        <v>102</v>
      </c>
      <c r="G39" s="26">
        <v>75</v>
      </c>
      <c r="H39" s="26">
        <f>0.2*625000*1.2/1000</f>
        <v>150</v>
      </c>
      <c r="I39" s="26" t="s">
        <v>46</v>
      </c>
      <c r="J39" s="26" t="s">
        <v>71</v>
      </c>
      <c r="K39" s="26" t="s">
        <v>48</v>
      </c>
    </row>
    <row r="40" spans="2:11" ht="28.8" x14ac:dyDescent="0.3">
      <c r="B40" s="23" t="s">
        <v>17</v>
      </c>
      <c r="C40" s="23" t="s">
        <v>18</v>
      </c>
      <c r="D40" s="24" t="s">
        <v>74</v>
      </c>
      <c r="E40" s="27" t="s">
        <v>105</v>
      </c>
      <c r="F40" s="27" t="s">
        <v>102</v>
      </c>
      <c r="G40" s="26">
        <v>313.375</v>
      </c>
      <c r="H40" s="26">
        <f>0.35*545000*2.3/1000</f>
        <v>438.72499999999997</v>
      </c>
      <c r="I40" s="26" t="s">
        <v>46</v>
      </c>
      <c r="J40" s="26" t="s">
        <v>71</v>
      </c>
      <c r="K40" s="26" t="s">
        <v>48</v>
      </c>
    </row>
    <row r="41" spans="2:11" ht="28.8" x14ac:dyDescent="0.3">
      <c r="B41" s="23" t="s">
        <v>17</v>
      </c>
      <c r="C41" s="23" t="s">
        <v>18</v>
      </c>
      <c r="D41" s="24" t="s">
        <v>47</v>
      </c>
      <c r="E41" s="25" t="s">
        <v>106</v>
      </c>
      <c r="F41" s="27" t="s">
        <v>102</v>
      </c>
      <c r="G41" s="26">
        <v>406</v>
      </c>
      <c r="H41" s="26">
        <v>1219</v>
      </c>
      <c r="I41" s="26" t="s">
        <v>46</v>
      </c>
      <c r="J41" s="26" t="s">
        <v>71</v>
      </c>
      <c r="K41" s="26" t="s">
        <v>78</v>
      </c>
    </row>
    <row r="42" spans="2:11" ht="22.5" customHeight="1" x14ac:dyDescent="0.3">
      <c r="B42" s="23" t="s">
        <v>17</v>
      </c>
      <c r="C42" s="23" t="s">
        <v>18</v>
      </c>
      <c r="D42" s="24">
        <v>10</v>
      </c>
      <c r="E42" s="27" t="s">
        <v>107</v>
      </c>
      <c r="F42" s="27" t="s">
        <v>108</v>
      </c>
      <c r="G42" s="26">
        <v>13435</v>
      </c>
      <c r="H42" s="26">
        <v>13435</v>
      </c>
      <c r="I42" s="26" t="s">
        <v>346</v>
      </c>
      <c r="J42" s="26" t="s">
        <v>346</v>
      </c>
      <c r="K42" s="26" t="s">
        <v>75</v>
      </c>
    </row>
    <row r="43" spans="2:11" ht="22.5" customHeight="1" x14ac:dyDescent="0.3">
      <c r="B43" s="23" t="s">
        <v>17</v>
      </c>
      <c r="C43" s="23" t="s">
        <v>19</v>
      </c>
      <c r="D43" s="24" t="s">
        <v>48</v>
      </c>
      <c r="E43" s="27" t="s">
        <v>110</v>
      </c>
      <c r="F43" s="73" t="s">
        <v>111</v>
      </c>
      <c r="G43" s="85">
        <v>4400</v>
      </c>
      <c r="H43" s="85">
        <v>16501</v>
      </c>
      <c r="I43" s="26" t="s">
        <v>46</v>
      </c>
      <c r="J43" s="26" t="s">
        <v>71</v>
      </c>
      <c r="K43" s="26" t="s">
        <v>78</v>
      </c>
    </row>
    <row r="44" spans="2:11" ht="28.8" x14ac:dyDescent="0.3">
      <c r="B44" s="23" t="s">
        <v>17</v>
      </c>
      <c r="C44" s="23" t="s">
        <v>19</v>
      </c>
      <c r="D44" s="24" t="s">
        <v>78</v>
      </c>
      <c r="E44" s="27" t="s">
        <v>112</v>
      </c>
      <c r="F44" s="27" t="s">
        <v>111</v>
      </c>
      <c r="G44" s="26">
        <v>478</v>
      </c>
      <c r="H44" s="26">
        <v>1036</v>
      </c>
      <c r="I44" s="26" t="s">
        <v>46</v>
      </c>
      <c r="J44" s="26" t="s">
        <v>71</v>
      </c>
      <c r="K44" s="26" t="s">
        <v>48</v>
      </c>
    </row>
    <row r="45" spans="2:11" ht="28.8" x14ac:dyDescent="0.3">
      <c r="B45" s="23" t="s">
        <v>17</v>
      </c>
      <c r="C45" s="23" t="s">
        <v>19</v>
      </c>
      <c r="D45" s="24" t="s">
        <v>97</v>
      </c>
      <c r="E45" s="25" t="s">
        <v>113</v>
      </c>
      <c r="F45" s="27" t="s">
        <v>114</v>
      </c>
      <c r="G45" s="26">
        <v>4800</v>
      </c>
      <c r="H45" s="26">
        <v>4800</v>
      </c>
      <c r="I45" s="26" t="s">
        <v>121</v>
      </c>
      <c r="J45" s="26" t="s">
        <v>122</v>
      </c>
      <c r="K45" s="26" t="s">
        <v>75</v>
      </c>
    </row>
    <row r="46" spans="2:11" ht="22.5" customHeight="1" x14ac:dyDescent="0.3">
      <c r="B46" s="23" t="s">
        <v>17</v>
      </c>
      <c r="C46" s="23" t="s">
        <v>19</v>
      </c>
      <c r="D46" s="24" t="s">
        <v>100</v>
      </c>
      <c r="E46" s="25" t="s">
        <v>115</v>
      </c>
      <c r="F46" s="27" t="s">
        <v>116</v>
      </c>
      <c r="G46" s="26">
        <v>36995</v>
      </c>
      <c r="H46" s="26">
        <v>73989</v>
      </c>
      <c r="I46" s="26" t="s">
        <v>69</v>
      </c>
      <c r="J46" s="26" t="s">
        <v>71</v>
      </c>
      <c r="K46" s="26" t="s">
        <v>72</v>
      </c>
    </row>
    <row r="47" spans="2:11" ht="22.5" customHeight="1" x14ac:dyDescent="0.3">
      <c r="B47" s="23" t="s">
        <v>17</v>
      </c>
      <c r="C47" s="23" t="s">
        <v>19</v>
      </c>
      <c r="D47" s="24" t="s">
        <v>82</v>
      </c>
      <c r="E47" s="25" t="s">
        <v>117</v>
      </c>
      <c r="F47" s="27"/>
      <c r="G47" s="26">
        <v>500</v>
      </c>
      <c r="H47" s="26">
        <v>1000</v>
      </c>
      <c r="I47" s="26" t="s">
        <v>123</v>
      </c>
      <c r="J47" s="26" t="s">
        <v>71</v>
      </c>
      <c r="K47" s="26" t="s">
        <v>48</v>
      </c>
    </row>
    <row r="48" spans="2:11" ht="22.5" customHeight="1" x14ac:dyDescent="0.3">
      <c r="B48" s="23" t="s">
        <v>17</v>
      </c>
      <c r="C48" s="23" t="s">
        <v>19</v>
      </c>
      <c r="D48" s="24" t="s">
        <v>75</v>
      </c>
      <c r="E48" s="27" t="s">
        <v>118</v>
      </c>
      <c r="F48" s="27" t="s">
        <v>119</v>
      </c>
      <c r="G48" s="26" t="s">
        <v>346</v>
      </c>
      <c r="H48" s="26" t="s">
        <v>346</v>
      </c>
      <c r="I48" s="26" t="s">
        <v>121</v>
      </c>
      <c r="J48" s="26" t="s">
        <v>346</v>
      </c>
      <c r="K48" s="26" t="s">
        <v>100</v>
      </c>
    </row>
    <row r="49" spans="2:11" ht="22.5" customHeight="1" x14ac:dyDescent="0.3">
      <c r="B49" s="23" t="s">
        <v>17</v>
      </c>
      <c r="C49" s="23" t="s">
        <v>19</v>
      </c>
      <c r="D49" s="24">
        <v>7</v>
      </c>
      <c r="E49" s="27" t="s">
        <v>120</v>
      </c>
      <c r="F49" s="27" t="s">
        <v>119</v>
      </c>
      <c r="G49" s="26" t="s">
        <v>346</v>
      </c>
      <c r="H49" s="26" t="s">
        <v>346</v>
      </c>
      <c r="I49" s="26" t="s">
        <v>69</v>
      </c>
      <c r="J49" s="26" t="s">
        <v>346</v>
      </c>
      <c r="K49" s="26" t="s">
        <v>100</v>
      </c>
    </row>
    <row r="50" spans="2:11" ht="22.5" customHeight="1" x14ac:dyDescent="0.3">
      <c r="B50" s="23" t="s">
        <v>17</v>
      </c>
      <c r="C50" s="23" t="s">
        <v>20</v>
      </c>
      <c r="D50" s="24">
        <v>1</v>
      </c>
      <c r="E50" s="25" t="s">
        <v>21</v>
      </c>
      <c r="F50" s="27" t="s">
        <v>124</v>
      </c>
      <c r="G50" s="26">
        <v>48865</v>
      </c>
      <c r="H50" s="26">
        <v>102382</v>
      </c>
      <c r="I50" s="26" t="s">
        <v>46</v>
      </c>
      <c r="J50" s="26" t="s">
        <v>346</v>
      </c>
      <c r="K50" s="26" t="s">
        <v>72</v>
      </c>
    </row>
    <row r="51" spans="2:11" ht="28.8" x14ac:dyDescent="0.3">
      <c r="B51" s="23" t="s">
        <v>17</v>
      </c>
      <c r="C51" s="23" t="s">
        <v>20</v>
      </c>
      <c r="D51" s="24">
        <v>2</v>
      </c>
      <c r="E51" s="27" t="s">
        <v>22</v>
      </c>
      <c r="F51" s="27" t="s">
        <v>125</v>
      </c>
      <c r="G51" s="26">
        <v>11350</v>
      </c>
      <c r="H51" s="26">
        <v>11350</v>
      </c>
      <c r="I51" s="26" t="s">
        <v>46</v>
      </c>
      <c r="J51" s="26" t="s">
        <v>346</v>
      </c>
      <c r="K51" s="26" t="s">
        <v>73</v>
      </c>
    </row>
    <row r="52" spans="2:11" ht="22.5" customHeight="1" x14ac:dyDescent="0.3">
      <c r="B52" s="23" t="s">
        <v>17</v>
      </c>
      <c r="C52" s="23" t="s">
        <v>20</v>
      </c>
      <c r="D52" s="24">
        <v>3</v>
      </c>
      <c r="E52" s="27" t="s">
        <v>23</v>
      </c>
      <c r="F52" s="27" t="s">
        <v>126</v>
      </c>
      <c r="G52" s="26">
        <v>7500</v>
      </c>
      <c r="H52" s="26">
        <v>7500</v>
      </c>
      <c r="I52" s="26" t="s">
        <v>121</v>
      </c>
      <c r="J52" s="26" t="s">
        <v>346</v>
      </c>
      <c r="K52" s="26" t="s">
        <v>74</v>
      </c>
    </row>
    <row r="53" spans="2:11" ht="22.5" customHeight="1" x14ac:dyDescent="0.3">
      <c r="B53" s="23" t="s">
        <v>17</v>
      </c>
      <c r="C53" s="23" t="s">
        <v>20</v>
      </c>
      <c r="D53" s="24">
        <v>4</v>
      </c>
      <c r="E53" s="27" t="s">
        <v>24</v>
      </c>
      <c r="F53" s="27" t="s">
        <v>127</v>
      </c>
      <c r="G53" s="26">
        <v>454</v>
      </c>
      <c r="H53" s="26">
        <v>454</v>
      </c>
      <c r="I53" s="26" t="s">
        <v>46</v>
      </c>
      <c r="J53" s="26" t="s">
        <v>109</v>
      </c>
      <c r="K53" s="26" t="s">
        <v>73</v>
      </c>
    </row>
    <row r="54" spans="2:11" ht="22.5" customHeight="1" x14ac:dyDescent="0.3">
      <c r="B54" s="23" t="s">
        <v>17</v>
      </c>
      <c r="C54" s="23" t="s">
        <v>20</v>
      </c>
      <c r="D54" s="24">
        <v>5</v>
      </c>
      <c r="E54" s="27" t="s">
        <v>25</v>
      </c>
      <c r="F54" s="27" t="s">
        <v>128</v>
      </c>
      <c r="G54" s="26">
        <v>2000</v>
      </c>
      <c r="H54" s="26">
        <v>2000</v>
      </c>
      <c r="I54" s="26" t="s">
        <v>69</v>
      </c>
      <c r="J54" s="26"/>
      <c r="K54" s="26" t="s">
        <v>73</v>
      </c>
    </row>
    <row r="55" spans="2:11" ht="41.25" customHeight="1" x14ac:dyDescent="0.3">
      <c r="B55" s="23" t="s">
        <v>17</v>
      </c>
      <c r="C55" s="23" t="s">
        <v>20</v>
      </c>
      <c r="D55" s="24">
        <v>6</v>
      </c>
      <c r="E55" s="27" t="s">
        <v>26</v>
      </c>
      <c r="F55" s="27" t="s">
        <v>129</v>
      </c>
      <c r="G55" s="26">
        <v>650</v>
      </c>
      <c r="H55" s="26">
        <v>650</v>
      </c>
      <c r="I55" s="26" t="s">
        <v>46</v>
      </c>
      <c r="J55" s="26" t="s">
        <v>45</v>
      </c>
      <c r="K55" s="26" t="s">
        <v>82</v>
      </c>
    </row>
    <row r="56" spans="2:11" ht="36" customHeight="1" x14ac:dyDescent="0.3">
      <c r="B56" s="23" t="s">
        <v>17</v>
      </c>
      <c r="C56" s="23" t="s">
        <v>20</v>
      </c>
      <c r="D56" s="24">
        <v>7</v>
      </c>
      <c r="E56" s="27" t="s">
        <v>27</v>
      </c>
      <c r="F56" s="27" t="s">
        <v>130</v>
      </c>
      <c r="G56" s="26">
        <v>500</v>
      </c>
      <c r="H56" s="26">
        <v>500</v>
      </c>
      <c r="I56" s="26" t="s">
        <v>70</v>
      </c>
      <c r="J56" s="26" t="s">
        <v>346</v>
      </c>
      <c r="K56" s="26" t="s">
        <v>75</v>
      </c>
    </row>
    <row r="57" spans="2:11" ht="22.5" customHeight="1" x14ac:dyDescent="0.3">
      <c r="B57" s="23" t="s">
        <v>17</v>
      </c>
      <c r="C57" s="23" t="s">
        <v>20</v>
      </c>
      <c r="D57" s="24">
        <v>8</v>
      </c>
      <c r="E57" s="27" t="s">
        <v>28</v>
      </c>
      <c r="F57" s="27" t="s">
        <v>131</v>
      </c>
      <c r="G57" s="26">
        <v>15</v>
      </c>
      <c r="H57" s="26">
        <v>15</v>
      </c>
      <c r="I57" s="26" t="s">
        <v>69</v>
      </c>
      <c r="J57" s="26" t="s">
        <v>346</v>
      </c>
      <c r="K57" s="26" t="s">
        <v>48</v>
      </c>
    </row>
    <row r="58" spans="2:11" ht="22.5" customHeight="1" x14ac:dyDescent="0.3">
      <c r="B58" s="23" t="s">
        <v>17</v>
      </c>
      <c r="C58" s="23" t="s">
        <v>20</v>
      </c>
      <c r="D58" s="24">
        <v>9</v>
      </c>
      <c r="E58" s="27" t="s">
        <v>29</v>
      </c>
      <c r="F58" s="27" t="s">
        <v>132</v>
      </c>
      <c r="G58" s="26">
        <v>1500</v>
      </c>
      <c r="H58" s="26">
        <v>1500</v>
      </c>
      <c r="I58" s="26" t="s">
        <v>121</v>
      </c>
      <c r="J58" s="26" t="s">
        <v>346</v>
      </c>
      <c r="K58" s="26" t="s">
        <v>97</v>
      </c>
    </row>
    <row r="59" spans="2:11" ht="39.75" customHeight="1" x14ac:dyDescent="0.3">
      <c r="B59" s="23" t="s">
        <v>17</v>
      </c>
      <c r="C59" s="23" t="s">
        <v>20</v>
      </c>
      <c r="D59" s="24">
        <v>10</v>
      </c>
      <c r="E59" s="27" t="s">
        <v>30</v>
      </c>
      <c r="F59" s="27" t="s">
        <v>133</v>
      </c>
      <c r="G59" s="26" t="s">
        <v>346</v>
      </c>
      <c r="H59" s="26" t="s">
        <v>346</v>
      </c>
      <c r="I59" s="26"/>
      <c r="J59" s="26" t="s">
        <v>346</v>
      </c>
      <c r="K59" s="26" t="s">
        <v>82</v>
      </c>
    </row>
    <row r="60" spans="2:11" ht="35.25" customHeight="1" x14ac:dyDescent="0.3">
      <c r="B60" s="23" t="s">
        <v>17</v>
      </c>
      <c r="C60" s="23" t="s">
        <v>20</v>
      </c>
      <c r="D60" s="24">
        <v>11</v>
      </c>
      <c r="E60" s="25" t="s">
        <v>31</v>
      </c>
      <c r="F60" s="27" t="s">
        <v>134</v>
      </c>
      <c r="G60" s="26" t="s">
        <v>346</v>
      </c>
      <c r="H60" s="26" t="s">
        <v>346</v>
      </c>
      <c r="I60" s="26" t="s">
        <v>69</v>
      </c>
      <c r="J60" s="26" t="s">
        <v>346</v>
      </c>
      <c r="K60" s="26" t="s">
        <v>78</v>
      </c>
    </row>
    <row r="61" spans="2:11" ht="22.5" customHeight="1" x14ac:dyDescent="0.3">
      <c r="B61" s="28" t="s">
        <v>7</v>
      </c>
      <c r="C61" s="28" t="s">
        <v>8</v>
      </c>
      <c r="D61" s="32">
        <v>1</v>
      </c>
      <c r="E61" s="29" t="s">
        <v>135</v>
      </c>
      <c r="F61" s="30" t="s">
        <v>136</v>
      </c>
      <c r="G61" s="31" t="s">
        <v>346</v>
      </c>
      <c r="H61" s="31" t="s">
        <v>346</v>
      </c>
      <c r="I61" s="31" t="s">
        <v>349</v>
      </c>
      <c r="J61" s="31" t="s">
        <v>149</v>
      </c>
      <c r="K61" s="31" t="s">
        <v>73</v>
      </c>
    </row>
    <row r="62" spans="2:11" ht="57.6" x14ac:dyDescent="0.3">
      <c r="B62" s="28" t="s">
        <v>7</v>
      </c>
      <c r="C62" s="28" t="s">
        <v>8</v>
      </c>
      <c r="D62" s="32">
        <v>2</v>
      </c>
      <c r="E62" s="29" t="s">
        <v>137</v>
      </c>
      <c r="F62" s="30" t="s">
        <v>138</v>
      </c>
      <c r="G62" s="31" t="s">
        <v>346</v>
      </c>
      <c r="H62" s="31" t="s">
        <v>346</v>
      </c>
      <c r="I62" s="31">
        <v>2024</v>
      </c>
      <c r="J62" s="31" t="s">
        <v>149</v>
      </c>
      <c r="K62" s="31">
        <v>7</v>
      </c>
    </row>
    <row r="63" spans="2:11" ht="72" x14ac:dyDescent="0.3">
      <c r="B63" s="28" t="s">
        <v>7</v>
      </c>
      <c r="C63" s="28" t="s">
        <v>8</v>
      </c>
      <c r="D63" s="32">
        <v>3</v>
      </c>
      <c r="E63" s="29" t="s">
        <v>139</v>
      </c>
      <c r="F63" s="30" t="s">
        <v>140</v>
      </c>
      <c r="G63" s="31" t="s">
        <v>346</v>
      </c>
      <c r="H63" s="31" t="s">
        <v>346</v>
      </c>
      <c r="I63" s="31" t="s">
        <v>69</v>
      </c>
      <c r="J63" s="31" t="s">
        <v>149</v>
      </c>
      <c r="K63" s="31" t="s">
        <v>73</v>
      </c>
    </row>
    <row r="64" spans="2:11" ht="22.5" customHeight="1" x14ac:dyDescent="0.3">
      <c r="B64" s="28" t="s">
        <v>7</v>
      </c>
      <c r="C64" s="28" t="s">
        <v>8</v>
      </c>
      <c r="D64" s="32">
        <v>4</v>
      </c>
      <c r="E64" s="29" t="s">
        <v>141</v>
      </c>
      <c r="F64" s="30" t="s">
        <v>142</v>
      </c>
      <c r="G64" s="31" t="s">
        <v>346</v>
      </c>
      <c r="H64" s="31" t="s">
        <v>346</v>
      </c>
      <c r="I64" s="31" t="s">
        <v>69</v>
      </c>
      <c r="J64" s="31" t="s">
        <v>149</v>
      </c>
      <c r="K64" s="31" t="s">
        <v>72</v>
      </c>
    </row>
    <row r="65" spans="2:11" ht="22.5" customHeight="1" x14ac:dyDescent="0.3">
      <c r="B65" s="28" t="s">
        <v>7</v>
      </c>
      <c r="C65" s="28" t="s">
        <v>8</v>
      </c>
      <c r="D65" s="32">
        <v>5</v>
      </c>
      <c r="E65" s="29" t="s">
        <v>143</v>
      </c>
      <c r="F65" s="30" t="s">
        <v>144</v>
      </c>
      <c r="G65" s="31" t="s">
        <v>346</v>
      </c>
      <c r="H65" s="31" t="s">
        <v>346</v>
      </c>
      <c r="I65" s="31">
        <v>2022</v>
      </c>
      <c r="J65" s="31" t="s">
        <v>346</v>
      </c>
      <c r="K65" s="31" t="s">
        <v>47</v>
      </c>
    </row>
    <row r="66" spans="2:11" ht="86.4" x14ac:dyDescent="0.3">
      <c r="B66" s="28" t="s">
        <v>7</v>
      </c>
      <c r="C66" s="28" t="s">
        <v>8</v>
      </c>
      <c r="D66" s="32">
        <v>6</v>
      </c>
      <c r="E66" s="29" t="s">
        <v>145</v>
      </c>
      <c r="F66" s="30" t="s">
        <v>146</v>
      </c>
      <c r="G66" s="31" t="s">
        <v>346</v>
      </c>
      <c r="H66" s="31" t="s">
        <v>346</v>
      </c>
      <c r="I66" s="31" t="s">
        <v>69</v>
      </c>
      <c r="J66" s="31" t="s">
        <v>346</v>
      </c>
      <c r="K66" s="31" t="s">
        <v>74</v>
      </c>
    </row>
    <row r="67" spans="2:11" ht="43.2" x14ac:dyDescent="0.3">
      <c r="B67" s="28" t="s">
        <v>7</v>
      </c>
      <c r="C67" s="28" t="s">
        <v>8</v>
      </c>
      <c r="D67" s="34">
        <v>7</v>
      </c>
      <c r="E67" s="30" t="s">
        <v>147</v>
      </c>
      <c r="F67" s="30" t="s">
        <v>148</v>
      </c>
      <c r="G67" s="31" t="s">
        <v>346</v>
      </c>
      <c r="H67" s="31" t="s">
        <v>346</v>
      </c>
      <c r="I67" s="31" t="s">
        <v>46</v>
      </c>
      <c r="J67" s="31" t="s">
        <v>346</v>
      </c>
      <c r="K67" s="31" t="s">
        <v>82</v>
      </c>
    </row>
    <row r="68" spans="2:11" ht="22.5" customHeight="1" x14ac:dyDescent="0.3">
      <c r="B68" s="28" t="s">
        <v>7</v>
      </c>
      <c r="C68" s="28" t="s">
        <v>9</v>
      </c>
      <c r="D68" s="32">
        <v>1</v>
      </c>
      <c r="E68" s="29" t="s">
        <v>150</v>
      </c>
      <c r="F68" s="74" t="s">
        <v>151</v>
      </c>
      <c r="G68" s="86">
        <v>775</v>
      </c>
      <c r="H68" s="86">
        <v>1289</v>
      </c>
      <c r="I68" s="31" t="s">
        <v>350</v>
      </c>
      <c r="J68" s="31" t="s">
        <v>109</v>
      </c>
      <c r="K68" s="31" t="s">
        <v>72</v>
      </c>
    </row>
    <row r="69" spans="2:11" ht="22.5" customHeight="1" x14ac:dyDescent="0.3">
      <c r="B69" s="28" t="s">
        <v>7</v>
      </c>
      <c r="C69" s="28" t="s">
        <v>9</v>
      </c>
      <c r="D69" s="32">
        <v>2</v>
      </c>
      <c r="E69" s="29" t="s">
        <v>152</v>
      </c>
      <c r="F69" s="30" t="s">
        <v>153</v>
      </c>
      <c r="G69" s="31" t="s">
        <v>346</v>
      </c>
      <c r="H69" s="31" t="s">
        <v>346</v>
      </c>
      <c r="I69" s="31">
        <v>2022</v>
      </c>
      <c r="J69" s="31" t="s">
        <v>70</v>
      </c>
      <c r="K69" s="31" t="s">
        <v>74</v>
      </c>
    </row>
    <row r="70" spans="2:11" ht="28.8" x14ac:dyDescent="0.3">
      <c r="B70" s="28" t="s">
        <v>7</v>
      </c>
      <c r="C70" s="28" t="s">
        <v>10</v>
      </c>
      <c r="D70" s="32">
        <v>1</v>
      </c>
      <c r="E70" s="29" t="s">
        <v>154</v>
      </c>
      <c r="F70" s="30" t="s">
        <v>337</v>
      </c>
      <c r="G70" s="31" t="s">
        <v>346</v>
      </c>
      <c r="H70" s="31" t="s">
        <v>346</v>
      </c>
      <c r="I70" s="31">
        <v>2022</v>
      </c>
      <c r="J70" s="31" t="s">
        <v>346</v>
      </c>
      <c r="K70" s="31" t="s">
        <v>47</v>
      </c>
    </row>
    <row r="71" spans="2:11" ht="22.5" customHeight="1" x14ac:dyDescent="0.3">
      <c r="B71" s="28" t="s">
        <v>7</v>
      </c>
      <c r="C71" s="28" t="s">
        <v>10</v>
      </c>
      <c r="D71" s="32">
        <v>2</v>
      </c>
      <c r="E71" s="29" t="s">
        <v>155</v>
      </c>
      <c r="F71" s="30" t="s">
        <v>156</v>
      </c>
      <c r="G71" s="31">
        <v>5174</v>
      </c>
      <c r="H71" s="31">
        <v>16420</v>
      </c>
      <c r="I71" s="31">
        <v>2023</v>
      </c>
      <c r="J71" s="31" t="s">
        <v>346</v>
      </c>
      <c r="K71" s="31" t="s">
        <v>47</v>
      </c>
    </row>
    <row r="72" spans="2:11" ht="22.5" customHeight="1" x14ac:dyDescent="0.3">
      <c r="B72" s="28" t="s">
        <v>7</v>
      </c>
      <c r="C72" s="28" t="s">
        <v>10</v>
      </c>
      <c r="D72" s="32">
        <v>3</v>
      </c>
      <c r="E72" s="29" t="s">
        <v>157</v>
      </c>
      <c r="F72" s="30" t="s">
        <v>158</v>
      </c>
      <c r="G72" s="31">
        <v>6111</v>
      </c>
      <c r="H72" s="31">
        <v>16297</v>
      </c>
      <c r="I72" s="31">
        <v>2023</v>
      </c>
      <c r="J72" s="31" t="s">
        <v>346</v>
      </c>
      <c r="K72" s="31" t="s">
        <v>73</v>
      </c>
    </row>
    <row r="73" spans="2:11" ht="22.5" customHeight="1" x14ac:dyDescent="0.3">
      <c r="B73" s="28" t="s">
        <v>7</v>
      </c>
      <c r="C73" s="28" t="s">
        <v>10</v>
      </c>
      <c r="D73" s="32">
        <v>4</v>
      </c>
      <c r="E73" s="29" t="s">
        <v>159</v>
      </c>
      <c r="F73" s="30" t="s">
        <v>160</v>
      </c>
      <c r="G73" s="31" t="s">
        <v>346</v>
      </c>
      <c r="H73" s="31" t="s">
        <v>346</v>
      </c>
      <c r="I73" s="31">
        <v>2022</v>
      </c>
      <c r="J73" s="31" t="s">
        <v>346</v>
      </c>
      <c r="K73" s="31" t="s">
        <v>74</v>
      </c>
    </row>
    <row r="74" spans="2:11" ht="22.5" customHeight="1" x14ac:dyDescent="0.3">
      <c r="B74" s="28" t="s">
        <v>7</v>
      </c>
      <c r="C74" s="28" t="s">
        <v>10</v>
      </c>
      <c r="D74" s="32">
        <v>5</v>
      </c>
      <c r="E74" s="29" t="s">
        <v>161</v>
      </c>
      <c r="F74" s="30" t="s">
        <v>162</v>
      </c>
      <c r="G74" s="31" t="s">
        <v>346</v>
      </c>
      <c r="H74" s="31" t="s">
        <v>346</v>
      </c>
      <c r="I74" s="31">
        <v>2022</v>
      </c>
      <c r="J74" s="31" t="s">
        <v>346</v>
      </c>
      <c r="K74" s="31" t="s">
        <v>74</v>
      </c>
    </row>
    <row r="75" spans="2:11" ht="22.5" customHeight="1" x14ac:dyDescent="0.3">
      <c r="B75" s="28" t="s">
        <v>7</v>
      </c>
      <c r="C75" s="28" t="s">
        <v>10</v>
      </c>
      <c r="D75" s="32">
        <v>6</v>
      </c>
      <c r="E75" s="29" t="s">
        <v>163</v>
      </c>
      <c r="F75" s="30" t="s">
        <v>164</v>
      </c>
      <c r="G75" s="31" t="s">
        <v>346</v>
      </c>
      <c r="H75" s="31" t="s">
        <v>346</v>
      </c>
      <c r="I75" s="31">
        <v>2022</v>
      </c>
      <c r="J75" s="31" t="s">
        <v>346</v>
      </c>
      <c r="K75" s="31" t="s">
        <v>74</v>
      </c>
    </row>
    <row r="76" spans="2:11" ht="22.5" customHeight="1" x14ac:dyDescent="0.3">
      <c r="B76" s="28" t="s">
        <v>7</v>
      </c>
      <c r="C76" s="28" t="s">
        <v>10</v>
      </c>
      <c r="D76" s="32">
        <v>7</v>
      </c>
      <c r="E76" s="29"/>
      <c r="F76" s="30" t="s">
        <v>165</v>
      </c>
      <c r="G76" s="31" t="s">
        <v>346</v>
      </c>
      <c r="H76" s="31" t="s">
        <v>346</v>
      </c>
      <c r="I76" s="31" t="s">
        <v>346</v>
      </c>
      <c r="J76" s="31" t="s">
        <v>346</v>
      </c>
      <c r="K76" s="31" t="s">
        <v>346</v>
      </c>
    </row>
    <row r="77" spans="2:11" ht="14.4" x14ac:dyDescent="0.3">
      <c r="B77" s="28" t="s">
        <v>7</v>
      </c>
      <c r="C77" s="28" t="s">
        <v>11</v>
      </c>
      <c r="D77" s="34">
        <v>1</v>
      </c>
      <c r="E77" s="30" t="s">
        <v>166</v>
      </c>
      <c r="F77" s="30" t="s">
        <v>169</v>
      </c>
      <c r="G77" s="31" t="s">
        <v>346</v>
      </c>
      <c r="H77" s="31" t="s">
        <v>346</v>
      </c>
      <c r="I77" s="31">
        <v>2023</v>
      </c>
      <c r="J77" s="31" t="s">
        <v>346</v>
      </c>
      <c r="K77" s="31" t="s">
        <v>73</v>
      </c>
    </row>
    <row r="78" spans="2:11" ht="28.8" x14ac:dyDescent="0.3">
      <c r="B78" s="28" t="s">
        <v>7</v>
      </c>
      <c r="C78" s="28" t="s">
        <v>11</v>
      </c>
      <c r="D78" s="32">
        <v>2</v>
      </c>
      <c r="E78" s="33" t="s">
        <v>167</v>
      </c>
      <c r="F78" s="30" t="s">
        <v>170</v>
      </c>
      <c r="G78" s="31" t="s">
        <v>346</v>
      </c>
      <c r="H78" s="31" t="s">
        <v>346</v>
      </c>
      <c r="I78" s="31" t="s">
        <v>346</v>
      </c>
      <c r="J78" s="31" t="s">
        <v>346</v>
      </c>
      <c r="K78" s="31" t="s">
        <v>346</v>
      </c>
    </row>
    <row r="79" spans="2:11" ht="22.5" customHeight="1" x14ac:dyDescent="0.3">
      <c r="B79" s="28" t="s">
        <v>7</v>
      </c>
      <c r="C79" s="28" t="s">
        <v>11</v>
      </c>
      <c r="D79" s="32">
        <v>3</v>
      </c>
      <c r="E79" s="29" t="s">
        <v>168</v>
      </c>
      <c r="F79" s="30" t="s">
        <v>171</v>
      </c>
      <c r="G79" s="31" t="s">
        <v>346</v>
      </c>
      <c r="H79" s="31" t="s">
        <v>346</v>
      </c>
      <c r="I79" s="31" t="s">
        <v>346</v>
      </c>
      <c r="J79" s="31" t="s">
        <v>346</v>
      </c>
      <c r="K79" s="31" t="s">
        <v>346</v>
      </c>
    </row>
    <row r="80" spans="2:11" ht="28.8" x14ac:dyDescent="0.3">
      <c r="B80" s="28" t="s">
        <v>7</v>
      </c>
      <c r="C80" s="28" t="s">
        <v>12</v>
      </c>
      <c r="D80" s="32">
        <v>1</v>
      </c>
      <c r="E80" s="29" t="s">
        <v>172</v>
      </c>
      <c r="F80" s="30" t="s">
        <v>173</v>
      </c>
      <c r="G80" s="31" t="s">
        <v>346</v>
      </c>
      <c r="H80" s="31" t="s">
        <v>346</v>
      </c>
      <c r="I80" s="31" t="s">
        <v>346</v>
      </c>
      <c r="J80" s="31" t="s">
        <v>346</v>
      </c>
      <c r="K80" s="31" t="s">
        <v>73</v>
      </c>
    </row>
    <row r="81" spans="2:11" ht="28.8" x14ac:dyDescent="0.3">
      <c r="B81" s="28" t="s">
        <v>7</v>
      </c>
      <c r="C81" s="28" t="s">
        <v>12</v>
      </c>
      <c r="D81" s="32">
        <v>2</v>
      </c>
      <c r="E81" s="29" t="s">
        <v>174</v>
      </c>
      <c r="F81" s="30" t="s">
        <v>175</v>
      </c>
      <c r="G81" s="31" t="s">
        <v>346</v>
      </c>
      <c r="H81" s="31" t="s">
        <v>346</v>
      </c>
      <c r="I81" s="31" t="s">
        <v>46</v>
      </c>
      <c r="J81" s="31" t="s">
        <v>179</v>
      </c>
      <c r="K81" s="31" t="s">
        <v>47</v>
      </c>
    </row>
    <row r="82" spans="2:11" ht="22.5" customHeight="1" x14ac:dyDescent="0.3">
      <c r="B82" s="28" t="s">
        <v>7</v>
      </c>
      <c r="C82" s="28" t="s">
        <v>12</v>
      </c>
      <c r="D82" s="32">
        <v>3</v>
      </c>
      <c r="E82" s="29" t="s">
        <v>176</v>
      </c>
      <c r="F82" s="30" t="s">
        <v>342</v>
      </c>
      <c r="G82" s="31" t="s">
        <v>346</v>
      </c>
      <c r="H82" s="31" t="s">
        <v>346</v>
      </c>
      <c r="I82" s="31" t="s">
        <v>46</v>
      </c>
      <c r="J82" s="31" t="s">
        <v>149</v>
      </c>
      <c r="K82" s="31" t="s">
        <v>82</v>
      </c>
    </row>
    <row r="83" spans="2:11" ht="28.8" x14ac:dyDescent="0.3">
      <c r="B83" s="28" t="s">
        <v>7</v>
      </c>
      <c r="C83" s="28" t="s">
        <v>12</v>
      </c>
      <c r="D83" s="32">
        <v>4</v>
      </c>
      <c r="E83" s="29" t="s">
        <v>177</v>
      </c>
      <c r="F83" s="30" t="s">
        <v>178</v>
      </c>
      <c r="G83" s="31">
        <v>771</v>
      </c>
      <c r="H83" s="31">
        <v>1542</v>
      </c>
      <c r="I83" s="31" t="s">
        <v>338</v>
      </c>
      <c r="J83" s="31" t="s">
        <v>149</v>
      </c>
      <c r="K83" s="31" t="s">
        <v>47</v>
      </c>
    </row>
    <row r="84" spans="2:11" ht="57.6" x14ac:dyDescent="0.3">
      <c r="B84" s="35" t="s">
        <v>13</v>
      </c>
      <c r="C84" s="35" t="s">
        <v>14</v>
      </c>
      <c r="D84" s="36" t="s">
        <v>48</v>
      </c>
      <c r="E84" s="37" t="s">
        <v>180</v>
      </c>
      <c r="F84" s="39" t="s">
        <v>181</v>
      </c>
      <c r="G84" s="38" t="s">
        <v>346</v>
      </c>
      <c r="H84" s="38" t="s">
        <v>346</v>
      </c>
      <c r="I84" s="38" t="s">
        <v>46</v>
      </c>
      <c r="J84" s="38" t="s">
        <v>346</v>
      </c>
      <c r="K84" s="38" t="s">
        <v>74</v>
      </c>
    </row>
    <row r="85" spans="2:11" ht="43.2" x14ac:dyDescent="0.3">
      <c r="B85" s="35" t="s">
        <v>13</v>
      </c>
      <c r="C85" s="35" t="s">
        <v>14</v>
      </c>
      <c r="D85" s="36">
        <v>2</v>
      </c>
      <c r="E85" s="63" t="s">
        <v>182</v>
      </c>
      <c r="F85" s="39" t="s">
        <v>183</v>
      </c>
      <c r="G85" s="38" t="s">
        <v>346</v>
      </c>
      <c r="H85" s="38" t="s">
        <v>346</v>
      </c>
      <c r="I85" s="38" t="s">
        <v>69</v>
      </c>
      <c r="J85" s="38" t="s">
        <v>45</v>
      </c>
      <c r="K85" s="38" t="s">
        <v>74</v>
      </c>
    </row>
    <row r="86" spans="2:11" ht="22.5" customHeight="1" x14ac:dyDescent="0.3">
      <c r="B86" s="35" t="s">
        <v>13</v>
      </c>
      <c r="C86" s="35" t="s">
        <v>14</v>
      </c>
      <c r="D86" s="36">
        <v>3</v>
      </c>
      <c r="E86" s="62"/>
      <c r="F86" s="39" t="s">
        <v>184</v>
      </c>
      <c r="G86" s="38" t="s">
        <v>346</v>
      </c>
      <c r="H86" s="38" t="s">
        <v>346</v>
      </c>
      <c r="I86" s="38" t="s">
        <v>69</v>
      </c>
      <c r="J86" s="38" t="s">
        <v>346</v>
      </c>
      <c r="K86" s="38" t="s">
        <v>82</v>
      </c>
    </row>
    <row r="87" spans="2:11" ht="43.2" x14ac:dyDescent="0.3">
      <c r="B87" s="35" t="s">
        <v>13</v>
      </c>
      <c r="C87" s="35" t="s">
        <v>15</v>
      </c>
      <c r="D87" s="36">
        <v>1</v>
      </c>
      <c r="E87" s="37" t="s">
        <v>185</v>
      </c>
      <c r="F87" s="39" t="s">
        <v>186</v>
      </c>
      <c r="G87" s="38">
        <v>18500</v>
      </c>
      <c r="H87" s="38">
        <v>37000</v>
      </c>
      <c r="I87" s="38" t="s">
        <v>46</v>
      </c>
      <c r="J87" s="38" t="s">
        <v>71</v>
      </c>
      <c r="K87" s="38" t="s">
        <v>73</v>
      </c>
    </row>
    <row r="88" spans="2:11" ht="22.5" customHeight="1" x14ac:dyDescent="0.3">
      <c r="B88" s="35" t="s">
        <v>13</v>
      </c>
      <c r="C88" s="35" t="s">
        <v>15</v>
      </c>
      <c r="D88" s="36">
        <v>2</v>
      </c>
      <c r="E88" s="37" t="s">
        <v>185</v>
      </c>
      <c r="F88" s="39" t="s">
        <v>187</v>
      </c>
      <c r="G88" s="38" t="s">
        <v>346</v>
      </c>
      <c r="H88" s="38" t="s">
        <v>346</v>
      </c>
      <c r="I88" s="38" t="s">
        <v>46</v>
      </c>
      <c r="J88" s="38" t="s">
        <v>71</v>
      </c>
      <c r="K88" s="38" t="s">
        <v>74</v>
      </c>
    </row>
    <row r="89" spans="2:11" ht="22.5" customHeight="1" x14ac:dyDescent="0.3">
      <c r="B89" s="35" t="s">
        <v>13</v>
      </c>
      <c r="C89" s="35" t="s">
        <v>15</v>
      </c>
      <c r="D89" s="36">
        <v>3</v>
      </c>
      <c r="E89" s="37" t="s">
        <v>185</v>
      </c>
      <c r="F89" s="39" t="s">
        <v>188</v>
      </c>
      <c r="G89" s="38" t="s">
        <v>346</v>
      </c>
      <c r="H89" s="38" t="s">
        <v>346</v>
      </c>
      <c r="I89" s="38" t="s">
        <v>69</v>
      </c>
      <c r="J89" s="38" t="s">
        <v>71</v>
      </c>
      <c r="K89" s="38" t="s">
        <v>72</v>
      </c>
    </row>
    <row r="90" spans="2:11" ht="22.5" customHeight="1" x14ac:dyDescent="0.3">
      <c r="B90" s="35" t="s">
        <v>13</v>
      </c>
      <c r="C90" s="35" t="s">
        <v>15</v>
      </c>
      <c r="D90" s="36">
        <v>4</v>
      </c>
      <c r="E90" s="37" t="s">
        <v>189</v>
      </c>
      <c r="F90" s="39" t="s">
        <v>190</v>
      </c>
      <c r="G90" s="38" t="s">
        <v>346</v>
      </c>
      <c r="H90" s="38" t="s">
        <v>346</v>
      </c>
      <c r="I90" s="38" t="s">
        <v>69</v>
      </c>
      <c r="J90" s="38" t="s">
        <v>199</v>
      </c>
      <c r="K90" s="38" t="s">
        <v>74</v>
      </c>
    </row>
    <row r="91" spans="2:11" ht="22.5" customHeight="1" x14ac:dyDescent="0.3">
      <c r="B91" s="35" t="s">
        <v>13</v>
      </c>
      <c r="C91" s="35" t="s">
        <v>15</v>
      </c>
      <c r="D91" s="36">
        <v>5</v>
      </c>
      <c r="E91" s="37" t="s">
        <v>191</v>
      </c>
      <c r="F91" s="39" t="s">
        <v>192</v>
      </c>
      <c r="G91" s="38" t="s">
        <v>346</v>
      </c>
      <c r="H91" s="38" t="s">
        <v>346</v>
      </c>
      <c r="I91" s="38"/>
      <c r="J91" s="38"/>
      <c r="K91" s="38"/>
    </row>
    <row r="92" spans="2:11" ht="28.8" x14ac:dyDescent="0.3">
      <c r="B92" s="35" t="s">
        <v>13</v>
      </c>
      <c r="C92" s="35" t="s">
        <v>15</v>
      </c>
      <c r="D92" s="36">
        <v>6</v>
      </c>
      <c r="E92" s="37" t="s">
        <v>191</v>
      </c>
      <c r="F92" s="39" t="s">
        <v>193</v>
      </c>
      <c r="G92" s="38" t="s">
        <v>346</v>
      </c>
      <c r="H92" s="38" t="s">
        <v>346</v>
      </c>
      <c r="I92" s="38" t="s">
        <v>46</v>
      </c>
      <c r="J92" s="38" t="s">
        <v>71</v>
      </c>
      <c r="K92" s="38" t="s">
        <v>73</v>
      </c>
    </row>
    <row r="93" spans="2:11" ht="57.6" x14ac:dyDescent="0.3">
      <c r="B93" s="35" t="s">
        <v>13</v>
      </c>
      <c r="C93" s="35" t="s">
        <v>15</v>
      </c>
      <c r="D93" s="36">
        <v>7</v>
      </c>
      <c r="E93" s="37" t="s">
        <v>191</v>
      </c>
      <c r="F93" s="39" t="s">
        <v>194</v>
      </c>
      <c r="G93" s="38" t="s">
        <v>346</v>
      </c>
      <c r="H93" s="38" t="s">
        <v>346</v>
      </c>
      <c r="I93" s="38" t="s">
        <v>44</v>
      </c>
      <c r="J93" s="38" t="s">
        <v>71</v>
      </c>
      <c r="K93" s="38" t="s">
        <v>74</v>
      </c>
    </row>
    <row r="94" spans="2:11" ht="22.5" customHeight="1" x14ac:dyDescent="0.3">
      <c r="B94" s="35" t="s">
        <v>13</v>
      </c>
      <c r="C94" s="35" t="s">
        <v>15</v>
      </c>
      <c r="D94" s="36">
        <v>8</v>
      </c>
      <c r="E94" s="37" t="s">
        <v>191</v>
      </c>
      <c r="F94" s="39" t="s">
        <v>195</v>
      </c>
      <c r="G94" s="38" t="s">
        <v>346</v>
      </c>
      <c r="H94" s="38" t="s">
        <v>346</v>
      </c>
      <c r="I94" s="38" t="s">
        <v>69</v>
      </c>
      <c r="J94" s="38" t="s">
        <v>71</v>
      </c>
      <c r="K94" s="38" t="s">
        <v>75</v>
      </c>
    </row>
    <row r="95" spans="2:11" ht="22.5" customHeight="1" x14ac:dyDescent="0.3">
      <c r="B95" s="35" t="s">
        <v>13</v>
      </c>
      <c r="C95" s="35" t="s">
        <v>15</v>
      </c>
      <c r="D95" s="36">
        <v>9</v>
      </c>
      <c r="E95" s="37" t="s">
        <v>196</v>
      </c>
      <c r="F95" s="39" t="s">
        <v>197</v>
      </c>
      <c r="G95" s="38" t="s">
        <v>346</v>
      </c>
      <c r="H95" s="38" t="s">
        <v>346</v>
      </c>
      <c r="I95" s="38" t="s">
        <v>69</v>
      </c>
      <c r="J95" s="38" t="s">
        <v>71</v>
      </c>
      <c r="K95" s="38" t="s">
        <v>82</v>
      </c>
    </row>
    <row r="96" spans="2:11" ht="22.5" customHeight="1" x14ac:dyDescent="0.3">
      <c r="B96" s="35" t="s">
        <v>13</v>
      </c>
      <c r="C96" s="35" t="s">
        <v>15</v>
      </c>
      <c r="D96" s="36">
        <v>10</v>
      </c>
      <c r="E96" s="37" t="s">
        <v>31</v>
      </c>
      <c r="F96" s="39" t="s">
        <v>198</v>
      </c>
      <c r="G96" s="38" t="s">
        <v>346</v>
      </c>
      <c r="H96" s="38" t="s">
        <v>346</v>
      </c>
      <c r="I96" s="38" t="s">
        <v>69</v>
      </c>
      <c r="J96" s="38" t="s">
        <v>346</v>
      </c>
      <c r="K96" s="38" t="s">
        <v>82</v>
      </c>
    </row>
    <row r="97" spans="2:11" ht="22.5" customHeight="1" x14ac:dyDescent="0.3">
      <c r="B97" s="35" t="s">
        <v>13</v>
      </c>
      <c r="C97" s="35" t="s">
        <v>16</v>
      </c>
      <c r="D97" s="40">
        <v>1</v>
      </c>
      <c r="E97" s="63" t="s">
        <v>200</v>
      </c>
      <c r="F97" s="39" t="s">
        <v>201</v>
      </c>
      <c r="G97" s="38" t="s">
        <v>346</v>
      </c>
      <c r="H97" s="38" t="s">
        <v>346</v>
      </c>
      <c r="I97" s="38">
        <v>2023</v>
      </c>
      <c r="J97" s="38">
        <v>2023</v>
      </c>
      <c r="K97" s="38">
        <v>8</v>
      </c>
    </row>
    <row r="98" spans="2:11" ht="22.5" customHeight="1" x14ac:dyDescent="0.3">
      <c r="B98" s="35" t="s">
        <v>13</v>
      </c>
      <c r="C98" s="35" t="s">
        <v>16</v>
      </c>
      <c r="D98" s="40">
        <v>2</v>
      </c>
      <c r="E98" s="9"/>
      <c r="F98" s="39" t="s">
        <v>202</v>
      </c>
      <c r="G98" s="38" t="s">
        <v>346</v>
      </c>
      <c r="H98" s="38" t="s">
        <v>346</v>
      </c>
      <c r="I98" s="38">
        <v>2023</v>
      </c>
      <c r="J98" s="38">
        <v>2050</v>
      </c>
      <c r="K98" s="38">
        <v>8</v>
      </c>
    </row>
    <row r="99" spans="2:11" ht="22.5" customHeight="1" x14ac:dyDescent="0.3">
      <c r="B99" s="35" t="s">
        <v>13</v>
      </c>
      <c r="C99" s="35" t="s">
        <v>16</v>
      </c>
      <c r="D99" s="40">
        <v>3</v>
      </c>
      <c r="E99" s="9"/>
      <c r="F99" s="39" t="s">
        <v>203</v>
      </c>
      <c r="G99" s="38" t="s">
        <v>346</v>
      </c>
      <c r="H99" s="38" t="s">
        <v>346</v>
      </c>
      <c r="I99" s="38">
        <v>2024</v>
      </c>
      <c r="J99" s="38">
        <v>2024</v>
      </c>
      <c r="K99" s="38">
        <v>7</v>
      </c>
    </row>
    <row r="100" spans="2:11" ht="22.5" customHeight="1" x14ac:dyDescent="0.3">
      <c r="B100" s="35" t="s">
        <v>13</v>
      </c>
      <c r="C100" s="35" t="s">
        <v>16</v>
      </c>
      <c r="D100" s="40">
        <v>4</v>
      </c>
      <c r="E100" s="9"/>
      <c r="F100" s="39" t="s">
        <v>204</v>
      </c>
      <c r="G100" s="38">
        <v>1981</v>
      </c>
      <c r="H100" s="38">
        <v>5282</v>
      </c>
      <c r="I100" s="38">
        <v>2024</v>
      </c>
      <c r="J100" s="38">
        <v>2050</v>
      </c>
      <c r="K100" s="38">
        <v>7</v>
      </c>
    </row>
    <row r="101" spans="2:11" ht="28.8" x14ac:dyDescent="0.3">
      <c r="B101" s="35" t="s">
        <v>13</v>
      </c>
      <c r="C101" s="35" t="s">
        <v>16</v>
      </c>
      <c r="D101" s="40">
        <v>5</v>
      </c>
      <c r="E101" s="9"/>
      <c r="F101" s="39" t="s">
        <v>205</v>
      </c>
      <c r="G101" s="38" t="s">
        <v>346</v>
      </c>
      <c r="H101" s="38" t="s">
        <v>346</v>
      </c>
      <c r="I101" s="38">
        <v>2025</v>
      </c>
      <c r="J101" s="38">
        <v>2050</v>
      </c>
      <c r="K101" s="38">
        <v>5</v>
      </c>
    </row>
    <row r="102" spans="2:11" ht="22.5" customHeight="1" x14ac:dyDescent="0.3">
      <c r="B102" s="35" t="s">
        <v>13</v>
      </c>
      <c r="C102" s="35" t="s">
        <v>16</v>
      </c>
      <c r="D102" s="40">
        <v>6</v>
      </c>
      <c r="E102" s="9"/>
      <c r="F102" s="39" t="s">
        <v>206</v>
      </c>
      <c r="G102" s="38" t="s">
        <v>346</v>
      </c>
      <c r="H102" s="38" t="s">
        <v>346</v>
      </c>
      <c r="I102" s="38">
        <v>2023</v>
      </c>
      <c r="J102" s="38">
        <v>2050</v>
      </c>
      <c r="K102" s="38">
        <v>7</v>
      </c>
    </row>
    <row r="103" spans="2:11" ht="22.5" customHeight="1" x14ac:dyDescent="0.3">
      <c r="B103" s="35" t="s">
        <v>13</v>
      </c>
      <c r="C103" s="35" t="s">
        <v>16</v>
      </c>
      <c r="D103" s="40">
        <v>7</v>
      </c>
      <c r="E103" s="62"/>
      <c r="F103" s="39" t="s">
        <v>207</v>
      </c>
      <c r="G103" s="38" t="s">
        <v>346</v>
      </c>
      <c r="H103" s="38" t="s">
        <v>346</v>
      </c>
      <c r="I103" s="38">
        <v>2023</v>
      </c>
      <c r="J103" s="38">
        <v>2050</v>
      </c>
      <c r="K103" s="38">
        <v>8</v>
      </c>
    </row>
    <row r="104" spans="2:11" ht="22.5" customHeight="1" x14ac:dyDescent="0.3">
      <c r="B104" s="60" t="s">
        <v>13</v>
      </c>
      <c r="C104" s="60" t="s">
        <v>16</v>
      </c>
      <c r="D104" s="61">
        <v>8</v>
      </c>
      <c r="E104" s="63" t="s">
        <v>208</v>
      </c>
      <c r="F104" s="39" t="s">
        <v>209</v>
      </c>
      <c r="G104" s="38">
        <v>91300</v>
      </c>
      <c r="H104" s="38">
        <v>273900</v>
      </c>
      <c r="I104" s="38">
        <v>2022</v>
      </c>
      <c r="J104" s="38">
        <v>2050</v>
      </c>
      <c r="K104" s="38">
        <v>7</v>
      </c>
    </row>
    <row r="105" spans="2:11" ht="28.8" x14ac:dyDescent="0.3">
      <c r="B105" s="58"/>
      <c r="C105" s="58"/>
      <c r="D105" s="59"/>
      <c r="E105" s="62"/>
      <c r="F105" s="39" t="s">
        <v>210</v>
      </c>
      <c r="G105" s="38" t="s">
        <v>346</v>
      </c>
      <c r="H105" s="38" t="s">
        <v>346</v>
      </c>
      <c r="I105" s="38" t="s">
        <v>346</v>
      </c>
      <c r="J105" s="38" t="s">
        <v>346</v>
      </c>
      <c r="K105" s="38" t="s">
        <v>346</v>
      </c>
    </row>
    <row r="106" spans="2:11" ht="22.5" customHeight="1" x14ac:dyDescent="0.3">
      <c r="B106" s="35" t="s">
        <v>13</v>
      </c>
      <c r="C106" s="35" t="s">
        <v>16</v>
      </c>
      <c r="D106" s="40">
        <v>9</v>
      </c>
      <c r="E106" s="63" t="s">
        <v>211</v>
      </c>
      <c r="F106" s="39" t="s">
        <v>212</v>
      </c>
      <c r="G106" s="38" t="s">
        <v>346</v>
      </c>
      <c r="H106" s="38" t="s">
        <v>346</v>
      </c>
      <c r="I106" s="38">
        <v>2022</v>
      </c>
      <c r="J106" s="38">
        <v>2050</v>
      </c>
      <c r="K106" s="38">
        <v>9</v>
      </c>
    </row>
    <row r="107" spans="2:11" ht="28.8" x14ac:dyDescent="0.3">
      <c r="B107" s="35" t="s">
        <v>13</v>
      </c>
      <c r="C107" s="35" t="s">
        <v>16</v>
      </c>
      <c r="D107" s="40">
        <v>10</v>
      </c>
      <c r="E107" s="9"/>
      <c r="F107" s="39" t="s">
        <v>213</v>
      </c>
      <c r="G107" s="38" t="s">
        <v>346</v>
      </c>
      <c r="H107" s="38" t="s">
        <v>346</v>
      </c>
      <c r="I107" s="38">
        <v>2022</v>
      </c>
      <c r="J107" s="38">
        <v>2050</v>
      </c>
      <c r="K107" s="38">
        <v>8</v>
      </c>
    </row>
    <row r="108" spans="2:11" ht="28.8" x14ac:dyDescent="0.3">
      <c r="B108" s="35" t="s">
        <v>13</v>
      </c>
      <c r="C108" s="35" t="s">
        <v>16</v>
      </c>
      <c r="D108" s="40">
        <v>11</v>
      </c>
      <c r="E108" s="62"/>
      <c r="F108" s="39" t="s">
        <v>214</v>
      </c>
      <c r="G108" s="38" t="s">
        <v>346</v>
      </c>
      <c r="H108" s="38" t="s">
        <v>346</v>
      </c>
      <c r="I108" s="38">
        <v>2021</v>
      </c>
      <c r="J108" s="38">
        <v>2050</v>
      </c>
      <c r="K108" s="38">
        <v>7</v>
      </c>
    </row>
    <row r="109" spans="2:11" ht="43.2" x14ac:dyDescent="0.3">
      <c r="B109" s="35" t="s">
        <v>13</v>
      </c>
      <c r="C109" s="35" t="s">
        <v>215</v>
      </c>
      <c r="D109" s="36" t="s">
        <v>48</v>
      </c>
      <c r="E109" s="37" t="s">
        <v>216</v>
      </c>
      <c r="F109" s="39" t="s">
        <v>217</v>
      </c>
      <c r="G109" s="38" t="s">
        <v>346</v>
      </c>
      <c r="H109" s="38" t="s">
        <v>346</v>
      </c>
      <c r="I109" s="38" t="s">
        <v>44</v>
      </c>
      <c r="J109" s="38" t="s">
        <v>149</v>
      </c>
      <c r="K109" s="38" t="s">
        <v>74</v>
      </c>
    </row>
    <row r="110" spans="2:11" ht="28.8" x14ac:dyDescent="0.3">
      <c r="B110" s="35" t="s">
        <v>13</v>
      </c>
      <c r="C110" s="35" t="s">
        <v>215</v>
      </c>
      <c r="D110" s="36" t="s">
        <v>78</v>
      </c>
      <c r="E110" s="37" t="s">
        <v>218</v>
      </c>
      <c r="F110" s="39" t="s">
        <v>219</v>
      </c>
      <c r="G110" s="38" t="s">
        <v>346</v>
      </c>
      <c r="H110" s="38" t="s">
        <v>346</v>
      </c>
      <c r="I110" s="38" t="s">
        <v>44</v>
      </c>
      <c r="J110" s="38" t="s">
        <v>149</v>
      </c>
      <c r="K110" s="38" t="s">
        <v>74</v>
      </c>
    </row>
    <row r="111" spans="2:11" ht="22.5" customHeight="1" x14ac:dyDescent="0.3">
      <c r="B111" s="35" t="s">
        <v>13</v>
      </c>
      <c r="C111" s="35" t="s">
        <v>215</v>
      </c>
      <c r="D111" s="36" t="s">
        <v>97</v>
      </c>
      <c r="E111" s="37" t="s">
        <v>220</v>
      </c>
      <c r="F111" s="39" t="s">
        <v>221</v>
      </c>
      <c r="G111" s="38" t="s">
        <v>346</v>
      </c>
      <c r="H111" s="38" t="s">
        <v>346</v>
      </c>
      <c r="I111" s="38" t="s">
        <v>44</v>
      </c>
      <c r="J111" s="38" t="s">
        <v>149</v>
      </c>
      <c r="K111" s="38" t="s">
        <v>75</v>
      </c>
    </row>
    <row r="112" spans="2:11" ht="22.5" customHeight="1" x14ac:dyDescent="0.3">
      <c r="B112" s="35" t="s">
        <v>13</v>
      </c>
      <c r="C112" s="35" t="s">
        <v>215</v>
      </c>
      <c r="D112" s="36" t="s">
        <v>100</v>
      </c>
      <c r="E112" s="37" t="s">
        <v>222</v>
      </c>
      <c r="F112" s="39" t="s">
        <v>223</v>
      </c>
      <c r="G112" s="38" t="s">
        <v>346</v>
      </c>
      <c r="H112" s="38" t="s">
        <v>346</v>
      </c>
      <c r="I112" s="38" t="s">
        <v>44</v>
      </c>
      <c r="J112" s="38" t="s">
        <v>149</v>
      </c>
      <c r="K112" s="38" t="s">
        <v>75</v>
      </c>
    </row>
    <row r="113" spans="2:11" ht="22.5" customHeight="1" x14ac:dyDescent="0.3">
      <c r="B113" s="35" t="s">
        <v>13</v>
      </c>
      <c r="C113" s="35" t="s">
        <v>215</v>
      </c>
      <c r="D113" s="36" t="s">
        <v>82</v>
      </c>
      <c r="E113" s="37" t="s">
        <v>224</v>
      </c>
      <c r="F113" s="39" t="s">
        <v>225</v>
      </c>
      <c r="G113" s="38" t="s">
        <v>346</v>
      </c>
      <c r="H113" s="38" t="s">
        <v>346</v>
      </c>
      <c r="I113" s="38" t="s">
        <v>44</v>
      </c>
      <c r="J113" s="38" t="s">
        <v>149</v>
      </c>
      <c r="K113" s="38" t="s">
        <v>47</v>
      </c>
    </row>
    <row r="114" spans="2:11" ht="28.8" x14ac:dyDescent="0.3">
      <c r="B114" s="35" t="s">
        <v>13</v>
      </c>
      <c r="C114" s="35" t="s">
        <v>215</v>
      </c>
      <c r="D114" s="36" t="s">
        <v>75</v>
      </c>
      <c r="E114" s="37" t="s">
        <v>226</v>
      </c>
      <c r="F114" s="39" t="s">
        <v>227</v>
      </c>
      <c r="G114" s="38" t="s">
        <v>346</v>
      </c>
      <c r="H114" s="38" t="s">
        <v>346</v>
      </c>
      <c r="I114" s="38" t="s">
        <v>44</v>
      </c>
      <c r="J114" s="38" t="s">
        <v>149</v>
      </c>
      <c r="K114" s="38"/>
    </row>
    <row r="115" spans="2:11" ht="22.5" customHeight="1" x14ac:dyDescent="0.3">
      <c r="B115" s="35" t="s">
        <v>13</v>
      </c>
      <c r="C115" s="35" t="s">
        <v>215</v>
      </c>
      <c r="D115" s="36" t="s">
        <v>73</v>
      </c>
      <c r="E115" s="37" t="s">
        <v>228</v>
      </c>
      <c r="F115" s="39" t="s">
        <v>229</v>
      </c>
      <c r="G115" s="38" t="s">
        <v>346</v>
      </c>
      <c r="H115" s="38" t="s">
        <v>346</v>
      </c>
      <c r="I115" s="38" t="s">
        <v>44</v>
      </c>
      <c r="J115" s="38" t="s">
        <v>149</v>
      </c>
      <c r="K115" s="38" t="s">
        <v>75</v>
      </c>
    </row>
    <row r="116" spans="2:11" ht="28.8" x14ac:dyDescent="0.3">
      <c r="B116" s="35" t="s">
        <v>13</v>
      </c>
      <c r="C116" s="35" t="s">
        <v>215</v>
      </c>
      <c r="D116" s="36" t="s">
        <v>74</v>
      </c>
      <c r="E116" s="37" t="s">
        <v>230</v>
      </c>
      <c r="F116" s="39" t="s">
        <v>231</v>
      </c>
      <c r="G116" s="38" t="s">
        <v>346</v>
      </c>
      <c r="H116" s="38" t="s">
        <v>346</v>
      </c>
      <c r="I116" s="38" t="s">
        <v>346</v>
      </c>
      <c r="J116" s="38" t="s">
        <v>346</v>
      </c>
      <c r="K116" s="38" t="s">
        <v>73</v>
      </c>
    </row>
    <row r="117" spans="2:11" ht="28.8" x14ac:dyDescent="0.3">
      <c r="B117" s="35" t="s">
        <v>13</v>
      </c>
      <c r="C117" s="35" t="s">
        <v>215</v>
      </c>
      <c r="D117" s="36" t="s">
        <v>47</v>
      </c>
      <c r="E117" s="37" t="s">
        <v>232</v>
      </c>
      <c r="F117" s="39" t="s">
        <v>233</v>
      </c>
      <c r="G117" s="38" t="s">
        <v>346</v>
      </c>
      <c r="H117" s="38" t="s">
        <v>346</v>
      </c>
      <c r="I117" s="38" t="s">
        <v>351</v>
      </c>
      <c r="J117" s="38" t="s">
        <v>346</v>
      </c>
      <c r="K117" s="38" t="s">
        <v>74</v>
      </c>
    </row>
    <row r="118" spans="2:11" ht="28.8" x14ac:dyDescent="0.3">
      <c r="B118" s="35" t="s">
        <v>13</v>
      </c>
      <c r="C118" s="35" t="s">
        <v>234</v>
      </c>
      <c r="D118" s="36">
        <v>1</v>
      </c>
      <c r="E118" s="37" t="s">
        <v>235</v>
      </c>
      <c r="F118" s="39" t="s">
        <v>236</v>
      </c>
      <c r="G118" s="38" t="s">
        <v>346</v>
      </c>
      <c r="H118" s="38" t="s">
        <v>346</v>
      </c>
      <c r="I118" s="38" t="s">
        <v>46</v>
      </c>
      <c r="J118" s="38" t="s">
        <v>346</v>
      </c>
      <c r="K118" s="38" t="s">
        <v>100</v>
      </c>
    </row>
    <row r="119" spans="2:11" ht="28.8" x14ac:dyDescent="0.3">
      <c r="B119" s="35" t="s">
        <v>13</v>
      </c>
      <c r="C119" s="35" t="s">
        <v>234</v>
      </c>
      <c r="D119" s="36">
        <v>2</v>
      </c>
      <c r="E119" s="37" t="s">
        <v>237</v>
      </c>
      <c r="F119" s="39" t="s">
        <v>238</v>
      </c>
      <c r="G119" s="38" t="s">
        <v>346</v>
      </c>
      <c r="H119" s="38" t="s">
        <v>346</v>
      </c>
      <c r="I119" s="38" t="s">
        <v>69</v>
      </c>
      <c r="J119" s="38" t="s">
        <v>346</v>
      </c>
      <c r="K119" s="38" t="s">
        <v>82</v>
      </c>
    </row>
    <row r="120" spans="2:11" ht="28.8" x14ac:dyDescent="0.3">
      <c r="B120" s="35" t="s">
        <v>13</v>
      </c>
      <c r="C120" s="35" t="s">
        <v>234</v>
      </c>
      <c r="D120" s="36">
        <v>3</v>
      </c>
      <c r="E120" s="37" t="s">
        <v>239</v>
      </c>
      <c r="F120" s="39" t="s">
        <v>240</v>
      </c>
      <c r="G120" s="38" t="s">
        <v>346</v>
      </c>
      <c r="H120" s="38" t="s">
        <v>346</v>
      </c>
      <c r="I120" s="38" t="s">
        <v>44</v>
      </c>
      <c r="J120" s="38" t="s">
        <v>346</v>
      </c>
      <c r="K120" s="38" t="s">
        <v>74</v>
      </c>
    </row>
    <row r="121" spans="2:11" ht="28.8" x14ac:dyDescent="0.3">
      <c r="B121" s="35" t="s">
        <v>13</v>
      </c>
      <c r="C121" s="35" t="s">
        <v>234</v>
      </c>
      <c r="D121" s="36">
        <v>4</v>
      </c>
      <c r="E121" s="37" t="s">
        <v>241</v>
      </c>
      <c r="F121" s="39" t="s">
        <v>242</v>
      </c>
      <c r="G121" s="38" t="s">
        <v>346</v>
      </c>
      <c r="H121" s="38" t="s">
        <v>346</v>
      </c>
      <c r="I121" s="38" t="s">
        <v>121</v>
      </c>
      <c r="J121" s="38" t="s">
        <v>346</v>
      </c>
      <c r="K121" s="38" t="s">
        <v>47</v>
      </c>
    </row>
    <row r="122" spans="2:11" ht="22.5" customHeight="1" x14ac:dyDescent="0.3">
      <c r="B122" s="35" t="s">
        <v>13</v>
      </c>
      <c r="C122" s="35" t="s">
        <v>234</v>
      </c>
      <c r="D122" s="36" t="s">
        <v>82</v>
      </c>
      <c r="E122" s="37" t="s">
        <v>243</v>
      </c>
      <c r="F122" s="39" t="s">
        <v>244</v>
      </c>
      <c r="G122" s="38" t="s">
        <v>346</v>
      </c>
      <c r="H122" s="38" t="s">
        <v>346</v>
      </c>
      <c r="I122" s="38" t="s">
        <v>70</v>
      </c>
      <c r="J122" s="38" t="s">
        <v>346</v>
      </c>
      <c r="K122" s="38" t="s">
        <v>100</v>
      </c>
    </row>
    <row r="123" spans="2:11" ht="22.5" customHeight="1" x14ac:dyDescent="0.3">
      <c r="B123" s="35" t="s">
        <v>13</v>
      </c>
      <c r="C123" s="35" t="s">
        <v>234</v>
      </c>
      <c r="D123" s="36" t="s">
        <v>75</v>
      </c>
      <c r="E123" s="37" t="s">
        <v>245</v>
      </c>
      <c r="F123" s="39" t="s">
        <v>246</v>
      </c>
      <c r="G123" s="38" t="s">
        <v>346</v>
      </c>
      <c r="H123" s="38" t="s">
        <v>346</v>
      </c>
      <c r="I123" s="38" t="s">
        <v>69</v>
      </c>
      <c r="J123" s="38" t="s">
        <v>346</v>
      </c>
      <c r="K123" s="38" t="s">
        <v>74</v>
      </c>
    </row>
    <row r="124" spans="2:11" ht="28.8" x14ac:dyDescent="0.3">
      <c r="B124" s="35" t="s">
        <v>13</v>
      </c>
      <c r="C124" s="35" t="s">
        <v>234</v>
      </c>
      <c r="D124" s="36" t="s">
        <v>73</v>
      </c>
      <c r="E124" s="37" t="s">
        <v>247</v>
      </c>
      <c r="F124" s="39" t="s">
        <v>248</v>
      </c>
      <c r="G124" s="38" t="s">
        <v>346</v>
      </c>
      <c r="H124" s="38" t="s">
        <v>346</v>
      </c>
      <c r="I124" s="38" t="s">
        <v>46</v>
      </c>
      <c r="J124" s="38" t="s">
        <v>346</v>
      </c>
      <c r="K124" s="38" t="s">
        <v>82</v>
      </c>
    </row>
    <row r="125" spans="2:11" ht="28.8" x14ac:dyDescent="0.3">
      <c r="B125" s="35" t="s">
        <v>13</v>
      </c>
      <c r="C125" s="35" t="s">
        <v>234</v>
      </c>
      <c r="D125" s="36" t="s">
        <v>74</v>
      </c>
      <c r="E125" s="63" t="s">
        <v>249</v>
      </c>
      <c r="F125" s="39" t="s">
        <v>250</v>
      </c>
      <c r="G125" s="38" t="s">
        <v>346</v>
      </c>
      <c r="H125" s="38" t="s">
        <v>346</v>
      </c>
      <c r="I125" s="38" t="s">
        <v>69</v>
      </c>
      <c r="J125" s="38" t="s">
        <v>346</v>
      </c>
      <c r="K125" s="38" t="s">
        <v>73</v>
      </c>
    </row>
    <row r="126" spans="2:11" ht="22.5" customHeight="1" x14ac:dyDescent="0.3">
      <c r="B126" s="35" t="s">
        <v>13</v>
      </c>
      <c r="C126" s="35" t="s">
        <v>234</v>
      </c>
      <c r="D126" s="36" t="s">
        <v>47</v>
      </c>
      <c r="E126" s="62"/>
      <c r="F126" s="39" t="s">
        <v>251</v>
      </c>
      <c r="G126" s="38" t="s">
        <v>346</v>
      </c>
      <c r="H126" s="38" t="s">
        <v>346</v>
      </c>
      <c r="I126" s="38" t="s">
        <v>69</v>
      </c>
      <c r="J126" s="38" t="s">
        <v>346</v>
      </c>
      <c r="K126" s="38" t="s">
        <v>73</v>
      </c>
    </row>
    <row r="127" spans="2:11" ht="22.5" customHeight="1" x14ac:dyDescent="0.3">
      <c r="B127" s="35" t="s">
        <v>13</v>
      </c>
      <c r="C127" s="35" t="s">
        <v>234</v>
      </c>
      <c r="D127" s="36">
        <v>10</v>
      </c>
      <c r="E127" s="39" t="s">
        <v>252</v>
      </c>
      <c r="F127" s="39" t="s">
        <v>253</v>
      </c>
      <c r="G127" s="38" t="s">
        <v>346</v>
      </c>
      <c r="H127" s="38" t="s">
        <v>346</v>
      </c>
      <c r="I127" s="38" t="s">
        <v>69</v>
      </c>
      <c r="J127" s="38" t="s">
        <v>346</v>
      </c>
      <c r="K127" s="38" t="s">
        <v>75</v>
      </c>
    </row>
    <row r="128" spans="2:11" ht="28.8" x14ac:dyDescent="0.3">
      <c r="B128" s="41" t="s">
        <v>254</v>
      </c>
      <c r="C128" s="41" t="s">
        <v>255</v>
      </c>
      <c r="D128" s="42">
        <v>1</v>
      </c>
      <c r="E128" s="43" t="s">
        <v>256</v>
      </c>
      <c r="F128" s="45" t="s">
        <v>257</v>
      </c>
      <c r="G128" s="44" t="s">
        <v>346</v>
      </c>
      <c r="H128" s="44" t="s">
        <v>346</v>
      </c>
      <c r="I128" s="44" t="s">
        <v>264</v>
      </c>
      <c r="J128" s="44" t="s">
        <v>179</v>
      </c>
      <c r="K128" s="44" t="s">
        <v>82</v>
      </c>
    </row>
    <row r="129" spans="2:11" ht="22.5" customHeight="1" x14ac:dyDescent="0.3">
      <c r="B129" s="41" t="s">
        <v>254</v>
      </c>
      <c r="C129" s="41" t="s">
        <v>255</v>
      </c>
      <c r="D129" s="42" t="s">
        <v>78</v>
      </c>
      <c r="E129" s="43" t="s">
        <v>258</v>
      </c>
      <c r="F129" s="45" t="s">
        <v>259</v>
      </c>
      <c r="G129" s="44" t="s">
        <v>346</v>
      </c>
      <c r="H129" s="44" t="s">
        <v>346</v>
      </c>
      <c r="I129" s="44" t="s">
        <v>264</v>
      </c>
      <c r="J129" s="44" t="s">
        <v>179</v>
      </c>
      <c r="K129" s="44" t="s">
        <v>75</v>
      </c>
    </row>
    <row r="130" spans="2:11" ht="28.8" x14ac:dyDescent="0.3">
      <c r="B130" s="41" t="s">
        <v>254</v>
      </c>
      <c r="C130" s="41" t="s">
        <v>255</v>
      </c>
      <c r="D130" s="46" t="s">
        <v>97</v>
      </c>
      <c r="E130" s="45" t="s">
        <v>260</v>
      </c>
      <c r="F130" s="45" t="s">
        <v>261</v>
      </c>
      <c r="G130" s="44" t="s">
        <v>346</v>
      </c>
      <c r="H130" s="44" t="s">
        <v>346</v>
      </c>
      <c r="I130" s="44" t="s">
        <v>123</v>
      </c>
      <c r="J130" s="44" t="s">
        <v>179</v>
      </c>
      <c r="K130" s="44" t="s">
        <v>82</v>
      </c>
    </row>
    <row r="131" spans="2:11" ht="28.8" x14ac:dyDescent="0.3">
      <c r="B131" s="41" t="s">
        <v>254</v>
      </c>
      <c r="C131" s="41" t="s">
        <v>255</v>
      </c>
      <c r="D131" s="42">
        <v>4</v>
      </c>
      <c r="E131" s="43" t="s">
        <v>262</v>
      </c>
      <c r="F131" s="45" t="s">
        <v>263</v>
      </c>
      <c r="G131" s="44" t="s">
        <v>346</v>
      </c>
      <c r="H131" s="44" t="s">
        <v>346</v>
      </c>
      <c r="I131" s="44" t="s">
        <v>44</v>
      </c>
      <c r="J131" s="44" t="s">
        <v>179</v>
      </c>
      <c r="K131" s="44" t="s">
        <v>82</v>
      </c>
    </row>
    <row r="132" spans="2:11" ht="22.5" customHeight="1" x14ac:dyDescent="0.3">
      <c r="B132" s="41" t="s">
        <v>254</v>
      </c>
      <c r="C132" s="41" t="s">
        <v>265</v>
      </c>
      <c r="D132" s="42" t="s">
        <v>48</v>
      </c>
      <c r="E132" s="43" t="s">
        <v>266</v>
      </c>
      <c r="F132" s="75" t="s">
        <v>267</v>
      </c>
      <c r="G132" s="44" t="s">
        <v>346</v>
      </c>
      <c r="H132" s="44" t="s">
        <v>346</v>
      </c>
      <c r="I132" s="44" t="s">
        <v>46</v>
      </c>
      <c r="J132" s="44" t="s">
        <v>71</v>
      </c>
      <c r="K132" s="44" t="s">
        <v>73</v>
      </c>
    </row>
    <row r="133" spans="2:11" ht="22.5" customHeight="1" x14ac:dyDescent="0.3">
      <c r="B133" s="41" t="s">
        <v>254</v>
      </c>
      <c r="C133" s="41" t="s">
        <v>265</v>
      </c>
      <c r="D133" s="42" t="s">
        <v>78</v>
      </c>
      <c r="E133" s="43" t="s">
        <v>268</v>
      </c>
      <c r="F133" s="45" t="s">
        <v>269</v>
      </c>
      <c r="G133" s="44" t="s">
        <v>346</v>
      </c>
      <c r="H133" s="44" t="s">
        <v>346</v>
      </c>
      <c r="I133" s="44" t="s">
        <v>46</v>
      </c>
      <c r="J133" s="44" t="s">
        <v>71</v>
      </c>
      <c r="K133" s="44" t="s">
        <v>73</v>
      </c>
    </row>
    <row r="134" spans="2:11" ht="22.5" customHeight="1" x14ac:dyDescent="0.3">
      <c r="B134" s="41" t="s">
        <v>254</v>
      </c>
      <c r="C134" s="41" t="s">
        <v>265</v>
      </c>
      <c r="D134" s="47">
        <v>3</v>
      </c>
      <c r="E134" s="48" t="s">
        <v>270</v>
      </c>
      <c r="F134" s="76" t="s">
        <v>271</v>
      </c>
      <c r="G134" s="44" t="s">
        <v>346</v>
      </c>
      <c r="H134" s="44" t="s">
        <v>346</v>
      </c>
      <c r="I134" s="44" t="s">
        <v>46</v>
      </c>
      <c r="J134" s="44" t="s">
        <v>346</v>
      </c>
      <c r="K134" s="44" t="s">
        <v>74</v>
      </c>
    </row>
    <row r="135" spans="2:11" ht="22.5" customHeight="1" x14ac:dyDescent="0.3">
      <c r="B135" s="41" t="s">
        <v>254</v>
      </c>
      <c r="C135" s="41" t="s">
        <v>265</v>
      </c>
      <c r="D135" s="47">
        <v>4</v>
      </c>
      <c r="E135" s="48" t="s">
        <v>272</v>
      </c>
      <c r="F135" s="76" t="s">
        <v>273</v>
      </c>
      <c r="G135" s="44" t="s">
        <v>346</v>
      </c>
      <c r="H135" s="44" t="s">
        <v>346</v>
      </c>
      <c r="I135" s="44" t="s">
        <v>109</v>
      </c>
      <c r="J135" s="44" t="s">
        <v>45</v>
      </c>
      <c r="K135" s="44" t="s">
        <v>74</v>
      </c>
    </row>
    <row r="136" spans="2:11" ht="28.8" x14ac:dyDescent="0.3">
      <c r="B136" s="41" t="s">
        <v>254</v>
      </c>
      <c r="C136" s="41" t="s">
        <v>265</v>
      </c>
      <c r="D136" s="42">
        <v>5</v>
      </c>
      <c r="E136" s="43" t="s">
        <v>274</v>
      </c>
      <c r="F136" s="45" t="s">
        <v>275</v>
      </c>
      <c r="G136" s="44" t="s">
        <v>346</v>
      </c>
      <c r="H136" s="44" t="s">
        <v>346</v>
      </c>
      <c r="I136" s="44" t="s">
        <v>121</v>
      </c>
      <c r="J136" s="44" t="s">
        <v>179</v>
      </c>
      <c r="K136" s="44" t="s">
        <v>75</v>
      </c>
    </row>
    <row r="137" spans="2:11" ht="22.5" customHeight="1" x14ac:dyDescent="0.3">
      <c r="B137" s="41" t="s">
        <v>254</v>
      </c>
      <c r="C137" s="41" t="s">
        <v>265</v>
      </c>
      <c r="D137" s="42">
        <v>6</v>
      </c>
      <c r="E137" s="43" t="s">
        <v>276</v>
      </c>
      <c r="F137" s="45" t="s">
        <v>277</v>
      </c>
      <c r="G137" s="44" t="s">
        <v>346</v>
      </c>
      <c r="H137" s="44" t="s">
        <v>346</v>
      </c>
      <c r="I137" s="44" t="s">
        <v>46</v>
      </c>
      <c r="J137" s="44" t="s">
        <v>346</v>
      </c>
      <c r="K137" s="44" t="s">
        <v>75</v>
      </c>
    </row>
    <row r="138" spans="2:11" ht="22.5" customHeight="1" x14ac:dyDescent="0.3">
      <c r="B138" s="41" t="s">
        <v>254</v>
      </c>
      <c r="C138" s="41" t="s">
        <v>265</v>
      </c>
      <c r="D138" s="42">
        <v>7</v>
      </c>
      <c r="E138" s="43" t="s">
        <v>278</v>
      </c>
      <c r="F138" s="75" t="s">
        <v>279</v>
      </c>
      <c r="G138" s="44" t="s">
        <v>346</v>
      </c>
      <c r="H138" s="44" t="s">
        <v>346</v>
      </c>
      <c r="I138" s="44" t="s">
        <v>346</v>
      </c>
      <c r="J138" s="44" t="s">
        <v>346</v>
      </c>
      <c r="K138" s="44" t="s">
        <v>346</v>
      </c>
    </row>
    <row r="139" spans="2:11" ht="22.5" customHeight="1" x14ac:dyDescent="0.3">
      <c r="B139" s="41" t="s">
        <v>254</v>
      </c>
      <c r="C139" s="41" t="s">
        <v>280</v>
      </c>
      <c r="D139" s="42" t="s">
        <v>48</v>
      </c>
      <c r="E139" s="45" t="s">
        <v>281</v>
      </c>
      <c r="F139" s="45" t="s">
        <v>282</v>
      </c>
      <c r="G139" s="44" t="s">
        <v>346</v>
      </c>
      <c r="H139" s="44" t="s">
        <v>346</v>
      </c>
      <c r="I139" s="44" t="s">
        <v>69</v>
      </c>
      <c r="J139" s="44" t="s">
        <v>179</v>
      </c>
      <c r="K139" s="44" t="s">
        <v>100</v>
      </c>
    </row>
    <row r="140" spans="2:11" ht="28.8" x14ac:dyDescent="0.3">
      <c r="B140" s="41" t="s">
        <v>254</v>
      </c>
      <c r="C140" s="41" t="s">
        <v>280</v>
      </c>
      <c r="D140" s="42" t="s">
        <v>78</v>
      </c>
      <c r="E140" s="43" t="s">
        <v>283</v>
      </c>
      <c r="F140" s="45" t="s">
        <v>284</v>
      </c>
      <c r="G140" s="44" t="s">
        <v>346</v>
      </c>
      <c r="H140" s="44" t="s">
        <v>346</v>
      </c>
      <c r="I140" s="44" t="s">
        <v>70</v>
      </c>
      <c r="J140" s="44" t="s">
        <v>346</v>
      </c>
      <c r="K140" s="44" t="s">
        <v>100</v>
      </c>
    </row>
    <row r="141" spans="2:11" ht="22.5" customHeight="1" x14ac:dyDescent="0.3">
      <c r="B141" s="41" t="s">
        <v>254</v>
      </c>
      <c r="C141" s="41" t="s">
        <v>285</v>
      </c>
      <c r="D141" s="42" t="s">
        <v>48</v>
      </c>
      <c r="E141" s="43" t="s">
        <v>286</v>
      </c>
      <c r="F141" s="45" t="s">
        <v>287</v>
      </c>
      <c r="G141" s="44" t="s">
        <v>346</v>
      </c>
      <c r="H141" s="44" t="s">
        <v>346</v>
      </c>
      <c r="I141" s="44" t="s">
        <v>70</v>
      </c>
      <c r="J141" s="44" t="s">
        <v>45</v>
      </c>
      <c r="K141" s="44" t="s">
        <v>75</v>
      </c>
    </row>
    <row r="142" spans="2:11" ht="22.5" customHeight="1" x14ac:dyDescent="0.3">
      <c r="B142" s="41" t="s">
        <v>254</v>
      </c>
      <c r="C142" s="41" t="s">
        <v>288</v>
      </c>
      <c r="D142" s="42" t="s">
        <v>48</v>
      </c>
      <c r="E142" s="43" t="s">
        <v>289</v>
      </c>
      <c r="F142" s="45" t="s">
        <v>290</v>
      </c>
      <c r="G142" s="44" t="s">
        <v>346</v>
      </c>
      <c r="H142" s="44" t="s">
        <v>346</v>
      </c>
      <c r="I142" s="44" t="s">
        <v>346</v>
      </c>
      <c r="J142" s="44" t="s">
        <v>346</v>
      </c>
      <c r="K142" s="44" t="s">
        <v>346</v>
      </c>
    </row>
    <row r="143" spans="2:11" ht="22.5" customHeight="1" x14ac:dyDescent="0.3">
      <c r="B143" s="41" t="s">
        <v>254</v>
      </c>
      <c r="C143" s="41" t="s">
        <v>288</v>
      </c>
      <c r="D143" s="42" t="s">
        <v>78</v>
      </c>
      <c r="E143" s="43" t="s">
        <v>291</v>
      </c>
      <c r="F143" s="45" t="s">
        <v>292</v>
      </c>
      <c r="G143" s="44" t="s">
        <v>346</v>
      </c>
      <c r="H143" s="44" t="s">
        <v>346</v>
      </c>
      <c r="I143" s="44" t="s">
        <v>69</v>
      </c>
      <c r="J143" s="44" t="s">
        <v>45</v>
      </c>
      <c r="K143" s="44" t="s">
        <v>82</v>
      </c>
    </row>
    <row r="144" spans="2:11" ht="28.8" x14ac:dyDescent="0.3">
      <c r="B144" s="41" t="s">
        <v>254</v>
      </c>
      <c r="C144" s="41" t="s">
        <v>288</v>
      </c>
      <c r="D144" s="42" t="s">
        <v>97</v>
      </c>
      <c r="E144" s="43" t="s">
        <v>293</v>
      </c>
      <c r="F144" s="45" t="s">
        <v>294</v>
      </c>
      <c r="G144" s="44" t="s">
        <v>346</v>
      </c>
      <c r="H144" s="44" t="s">
        <v>346</v>
      </c>
      <c r="I144" s="44" t="s">
        <v>46</v>
      </c>
      <c r="J144" s="44" t="s">
        <v>179</v>
      </c>
      <c r="K144" s="44" t="s">
        <v>75</v>
      </c>
    </row>
    <row r="145" spans="2:11" ht="28.8" x14ac:dyDescent="0.3">
      <c r="B145" s="41" t="s">
        <v>254</v>
      </c>
      <c r="C145" s="41" t="s">
        <v>295</v>
      </c>
      <c r="D145" s="42">
        <v>1</v>
      </c>
      <c r="E145" s="43" t="s">
        <v>296</v>
      </c>
      <c r="F145" s="45" t="s">
        <v>297</v>
      </c>
      <c r="G145" s="44" t="s">
        <v>346</v>
      </c>
      <c r="H145" s="44" t="s">
        <v>346</v>
      </c>
      <c r="I145" s="44" t="s">
        <v>69</v>
      </c>
      <c r="J145" s="44" t="s">
        <v>346</v>
      </c>
      <c r="K145" s="44" t="s">
        <v>82</v>
      </c>
    </row>
    <row r="146" spans="2:11" ht="28.8" x14ac:dyDescent="0.3">
      <c r="B146" s="41" t="s">
        <v>254</v>
      </c>
      <c r="C146" s="41" t="s">
        <v>295</v>
      </c>
      <c r="D146" s="42">
        <v>2</v>
      </c>
      <c r="E146" s="43" t="s">
        <v>296</v>
      </c>
      <c r="F146" s="45" t="s">
        <v>298</v>
      </c>
      <c r="G146" s="44" t="s">
        <v>346</v>
      </c>
      <c r="H146" s="44" t="s">
        <v>346</v>
      </c>
      <c r="I146" s="44" t="s">
        <v>121</v>
      </c>
      <c r="J146" s="44" t="s">
        <v>346</v>
      </c>
      <c r="K146" s="44" t="s">
        <v>82</v>
      </c>
    </row>
    <row r="147" spans="2:11" ht="43.2" x14ac:dyDescent="0.3">
      <c r="B147" s="41" t="s">
        <v>254</v>
      </c>
      <c r="C147" s="41" t="s">
        <v>295</v>
      </c>
      <c r="D147" s="42">
        <v>3</v>
      </c>
      <c r="E147" s="43" t="s">
        <v>299</v>
      </c>
      <c r="F147" s="45" t="s">
        <v>300</v>
      </c>
      <c r="G147" s="44" t="s">
        <v>346</v>
      </c>
      <c r="H147" s="44" t="s">
        <v>346</v>
      </c>
      <c r="I147" s="44" t="s">
        <v>44</v>
      </c>
      <c r="J147" s="44" t="s">
        <v>179</v>
      </c>
      <c r="K147" s="44" t="s">
        <v>73</v>
      </c>
    </row>
    <row r="148" spans="2:11" ht="28.8" x14ac:dyDescent="0.3">
      <c r="B148" s="41" t="s">
        <v>254</v>
      </c>
      <c r="C148" s="41" t="s">
        <v>295</v>
      </c>
      <c r="D148" s="42">
        <v>4</v>
      </c>
      <c r="E148" s="43" t="s">
        <v>299</v>
      </c>
      <c r="F148" s="45" t="s">
        <v>301</v>
      </c>
      <c r="G148" s="44" t="s">
        <v>346</v>
      </c>
      <c r="H148" s="44" t="s">
        <v>346</v>
      </c>
      <c r="I148" s="44" t="s">
        <v>44</v>
      </c>
      <c r="J148" s="44" t="s">
        <v>179</v>
      </c>
      <c r="K148" s="44" t="s">
        <v>73</v>
      </c>
    </row>
    <row r="149" spans="2:11" ht="22.5" customHeight="1" x14ac:dyDescent="0.3">
      <c r="B149" s="41" t="s">
        <v>254</v>
      </c>
      <c r="C149" s="41" t="s">
        <v>295</v>
      </c>
      <c r="D149" s="42"/>
      <c r="E149" s="43" t="s">
        <v>299</v>
      </c>
      <c r="F149" s="45" t="s">
        <v>302</v>
      </c>
      <c r="G149" s="44" t="s">
        <v>346</v>
      </c>
      <c r="H149" s="44" t="s">
        <v>346</v>
      </c>
      <c r="I149" s="44" t="s">
        <v>44</v>
      </c>
      <c r="J149" s="44" t="s">
        <v>179</v>
      </c>
      <c r="K149" s="44" t="s">
        <v>73</v>
      </c>
    </row>
    <row r="150" spans="2:11" ht="28.8" x14ac:dyDescent="0.3">
      <c r="B150" s="41" t="s">
        <v>254</v>
      </c>
      <c r="C150" s="41" t="s">
        <v>295</v>
      </c>
      <c r="D150" s="42">
        <v>5</v>
      </c>
      <c r="E150" s="43" t="s">
        <v>299</v>
      </c>
      <c r="F150" s="45" t="s">
        <v>303</v>
      </c>
      <c r="G150" s="44" t="s">
        <v>346</v>
      </c>
      <c r="H150" s="44" t="s">
        <v>346</v>
      </c>
      <c r="I150" s="44" t="s">
        <v>349</v>
      </c>
      <c r="J150" s="44" t="s">
        <v>346</v>
      </c>
      <c r="K150" s="44" t="s">
        <v>73</v>
      </c>
    </row>
    <row r="151" spans="2:11" ht="28.8" x14ac:dyDescent="0.3">
      <c r="B151" s="41" t="s">
        <v>254</v>
      </c>
      <c r="C151" s="41" t="s">
        <v>295</v>
      </c>
      <c r="D151" s="42">
        <v>6</v>
      </c>
      <c r="E151" s="45" t="s">
        <v>304</v>
      </c>
      <c r="F151" s="45" t="s">
        <v>305</v>
      </c>
      <c r="G151" s="44" t="s">
        <v>346</v>
      </c>
      <c r="H151" s="44" t="s">
        <v>346</v>
      </c>
      <c r="I151" s="44" t="s">
        <v>44</v>
      </c>
      <c r="J151" s="44" t="s">
        <v>71</v>
      </c>
      <c r="K151" s="44"/>
    </row>
    <row r="152" spans="2:11" ht="22.5" customHeight="1" x14ac:dyDescent="0.3">
      <c r="B152" s="41" t="s">
        <v>254</v>
      </c>
      <c r="C152" s="41" t="s">
        <v>295</v>
      </c>
      <c r="D152" s="42">
        <v>7</v>
      </c>
      <c r="E152" s="45" t="s">
        <v>306</v>
      </c>
      <c r="F152" s="45" t="s">
        <v>307</v>
      </c>
      <c r="G152" s="44" t="s">
        <v>346</v>
      </c>
      <c r="H152" s="44" t="s">
        <v>346</v>
      </c>
      <c r="I152" s="44" t="s">
        <v>44</v>
      </c>
      <c r="J152" s="44" t="s">
        <v>149</v>
      </c>
      <c r="K152" s="44"/>
    </row>
    <row r="153" spans="2:11" ht="22.5" customHeight="1" x14ac:dyDescent="0.3">
      <c r="B153" s="49" t="s">
        <v>308</v>
      </c>
      <c r="C153" s="49" t="s">
        <v>309</v>
      </c>
      <c r="D153" s="50">
        <v>1</v>
      </c>
      <c r="E153" s="51" t="s">
        <v>310</v>
      </c>
      <c r="F153" s="53" t="s">
        <v>311</v>
      </c>
      <c r="G153" s="52" t="s">
        <v>346</v>
      </c>
      <c r="H153" s="52" t="s">
        <v>346</v>
      </c>
      <c r="I153" s="52" t="s">
        <v>46</v>
      </c>
      <c r="J153" s="52" t="s">
        <v>179</v>
      </c>
      <c r="K153" s="52" t="s">
        <v>75</v>
      </c>
    </row>
    <row r="154" spans="2:11" ht="22.5" customHeight="1" x14ac:dyDescent="0.3">
      <c r="B154" s="49" t="s">
        <v>308</v>
      </c>
      <c r="C154" s="49" t="s">
        <v>309</v>
      </c>
      <c r="D154" s="50">
        <v>2</v>
      </c>
      <c r="E154" s="51" t="s">
        <v>312</v>
      </c>
      <c r="F154" s="53" t="s">
        <v>313</v>
      </c>
      <c r="G154" s="52" t="s">
        <v>346</v>
      </c>
      <c r="H154" s="52" t="s">
        <v>346</v>
      </c>
      <c r="I154" s="52" t="s">
        <v>46</v>
      </c>
      <c r="J154" s="52" t="s">
        <v>346</v>
      </c>
      <c r="K154" s="52" t="s">
        <v>75</v>
      </c>
    </row>
    <row r="155" spans="2:11" ht="34.799999999999997" customHeight="1" x14ac:dyDescent="0.3">
      <c r="B155" s="49" t="s">
        <v>308</v>
      </c>
      <c r="C155" s="49" t="s">
        <v>309</v>
      </c>
      <c r="D155" s="50">
        <v>3</v>
      </c>
      <c r="E155" s="51" t="s">
        <v>314</v>
      </c>
      <c r="F155" s="53" t="s">
        <v>315</v>
      </c>
      <c r="G155" s="52" t="s">
        <v>346</v>
      </c>
      <c r="H155" s="52" t="s">
        <v>346</v>
      </c>
      <c r="I155" s="52" t="s">
        <v>69</v>
      </c>
      <c r="J155" s="52" t="s">
        <v>346</v>
      </c>
      <c r="K155" s="52" t="s">
        <v>73</v>
      </c>
    </row>
    <row r="156" spans="2:11" ht="22.5" customHeight="1" x14ac:dyDescent="0.3">
      <c r="B156" s="49" t="s">
        <v>308</v>
      </c>
      <c r="C156" s="49" t="s">
        <v>309</v>
      </c>
      <c r="D156" s="50">
        <v>4</v>
      </c>
      <c r="E156" s="53" t="s">
        <v>316</v>
      </c>
      <c r="F156" s="53" t="s">
        <v>317</v>
      </c>
      <c r="G156" s="52" t="s">
        <v>346</v>
      </c>
      <c r="H156" s="52" t="s">
        <v>346</v>
      </c>
      <c r="I156" s="52" t="s">
        <v>46</v>
      </c>
      <c r="J156" s="52" t="s">
        <v>346</v>
      </c>
      <c r="K156" s="52" t="s">
        <v>73</v>
      </c>
    </row>
    <row r="157" spans="2:11" ht="28.8" x14ac:dyDescent="0.3">
      <c r="B157" s="49" t="s">
        <v>308</v>
      </c>
      <c r="C157" s="49" t="s">
        <v>318</v>
      </c>
      <c r="D157" s="50" t="s">
        <v>48</v>
      </c>
      <c r="E157" s="56" t="s">
        <v>319</v>
      </c>
      <c r="F157" s="53" t="s">
        <v>320</v>
      </c>
      <c r="G157" s="52" t="s">
        <v>346</v>
      </c>
      <c r="H157" s="52" t="s">
        <v>346</v>
      </c>
      <c r="I157" s="52" t="s">
        <v>69</v>
      </c>
      <c r="J157" s="52" t="s">
        <v>346</v>
      </c>
      <c r="K157" s="52" t="s">
        <v>73</v>
      </c>
    </row>
    <row r="158" spans="2:11" ht="22.5" customHeight="1" x14ac:dyDescent="0.3">
      <c r="B158" s="49" t="s">
        <v>308</v>
      </c>
      <c r="C158" s="49" t="s">
        <v>318</v>
      </c>
      <c r="D158" s="50">
        <v>2</v>
      </c>
      <c r="E158" s="10"/>
      <c r="F158" s="53" t="s">
        <v>321</v>
      </c>
      <c r="G158" s="52" t="s">
        <v>346</v>
      </c>
      <c r="H158" s="52" t="s">
        <v>346</v>
      </c>
      <c r="I158" s="52" t="s">
        <v>69</v>
      </c>
      <c r="J158" s="52" t="s">
        <v>346</v>
      </c>
      <c r="K158" s="52" t="s">
        <v>73</v>
      </c>
    </row>
    <row r="159" spans="2:11" ht="22.5" customHeight="1" x14ac:dyDescent="0.3">
      <c r="B159" s="49" t="s">
        <v>308</v>
      </c>
      <c r="C159" s="49" t="s">
        <v>318</v>
      </c>
      <c r="D159" s="50">
        <v>3</v>
      </c>
      <c r="E159" s="10"/>
      <c r="F159" s="53" t="s">
        <v>322</v>
      </c>
      <c r="G159" s="52" t="s">
        <v>346</v>
      </c>
      <c r="H159" s="52" t="s">
        <v>346</v>
      </c>
      <c r="I159" s="52" t="s">
        <v>69</v>
      </c>
      <c r="J159" s="52" t="s">
        <v>346</v>
      </c>
      <c r="K159" s="52" t="s">
        <v>73</v>
      </c>
    </row>
    <row r="160" spans="2:11" ht="22.5" customHeight="1" x14ac:dyDescent="0.3">
      <c r="B160" s="49" t="s">
        <v>308</v>
      </c>
      <c r="C160" s="49" t="s">
        <v>318</v>
      </c>
      <c r="D160" s="50">
        <v>4</v>
      </c>
      <c r="E160" s="64"/>
      <c r="F160" s="53" t="s">
        <v>323</v>
      </c>
      <c r="G160" s="52" t="s">
        <v>346</v>
      </c>
      <c r="H160" s="52" t="s">
        <v>346</v>
      </c>
      <c r="I160" s="52" t="s">
        <v>69</v>
      </c>
      <c r="J160" s="52" t="s">
        <v>346</v>
      </c>
      <c r="K160" s="52" t="s">
        <v>73</v>
      </c>
    </row>
    <row r="161" spans="2:11" ht="72" x14ac:dyDescent="0.3">
      <c r="B161" s="49" t="s">
        <v>308</v>
      </c>
      <c r="C161" s="49" t="s">
        <v>318</v>
      </c>
      <c r="D161" s="50">
        <v>5</v>
      </c>
      <c r="E161" s="51" t="s">
        <v>324</v>
      </c>
      <c r="F161" s="53" t="s">
        <v>325</v>
      </c>
      <c r="G161" s="52" t="s">
        <v>346</v>
      </c>
      <c r="H161" s="52" t="s">
        <v>346</v>
      </c>
      <c r="I161" s="52" t="s">
        <v>46</v>
      </c>
      <c r="J161" s="52" t="s">
        <v>179</v>
      </c>
      <c r="K161" s="52" t="s">
        <v>75</v>
      </c>
    </row>
    <row r="162" spans="2:11" ht="43.2" x14ac:dyDescent="0.3">
      <c r="B162" s="49" t="s">
        <v>308</v>
      </c>
      <c r="C162" s="49" t="s">
        <v>318</v>
      </c>
      <c r="D162" s="50">
        <v>6</v>
      </c>
      <c r="E162" s="51" t="s">
        <v>326</v>
      </c>
      <c r="F162" s="53" t="s">
        <v>327</v>
      </c>
      <c r="G162" s="52" t="s">
        <v>346</v>
      </c>
      <c r="H162" s="52" t="s">
        <v>346</v>
      </c>
      <c r="I162" s="52" t="s">
        <v>346</v>
      </c>
      <c r="J162" s="52" t="s">
        <v>346</v>
      </c>
      <c r="K162" s="52" t="s">
        <v>82</v>
      </c>
    </row>
    <row r="163" spans="2:11" ht="43.2" x14ac:dyDescent="0.3">
      <c r="B163" s="49" t="s">
        <v>308</v>
      </c>
      <c r="C163" s="49" t="s">
        <v>328</v>
      </c>
      <c r="D163" s="50">
        <v>1</v>
      </c>
      <c r="E163" s="51" t="s">
        <v>329</v>
      </c>
      <c r="F163" s="53" t="s">
        <v>330</v>
      </c>
      <c r="G163" s="52" t="s">
        <v>346</v>
      </c>
      <c r="H163" s="52" t="s">
        <v>346</v>
      </c>
      <c r="I163" s="52" t="s">
        <v>69</v>
      </c>
      <c r="J163" s="52" t="s">
        <v>346</v>
      </c>
      <c r="K163" s="52" t="s">
        <v>75</v>
      </c>
    </row>
    <row r="164" spans="2:11" ht="28.8" x14ac:dyDescent="0.3">
      <c r="B164" s="49" t="s">
        <v>308</v>
      </c>
      <c r="C164" s="49" t="s">
        <v>328</v>
      </c>
      <c r="D164" s="50" t="s">
        <v>78</v>
      </c>
      <c r="E164" s="51" t="s">
        <v>331</v>
      </c>
      <c r="F164" s="53" t="s">
        <v>332</v>
      </c>
      <c r="G164" s="52" t="s">
        <v>346</v>
      </c>
      <c r="H164" s="52" t="s">
        <v>346</v>
      </c>
      <c r="I164" s="52" t="s">
        <v>69</v>
      </c>
      <c r="J164" s="52" t="s">
        <v>346</v>
      </c>
      <c r="K164" s="52" t="s">
        <v>75</v>
      </c>
    </row>
    <row r="165" spans="2:11" ht="28.8" x14ac:dyDescent="0.3">
      <c r="B165" s="49" t="s">
        <v>308</v>
      </c>
      <c r="C165" s="49" t="s">
        <v>328</v>
      </c>
      <c r="D165" s="50" t="s">
        <v>97</v>
      </c>
      <c r="E165" s="51" t="s">
        <v>333</v>
      </c>
      <c r="F165" s="53" t="s">
        <v>334</v>
      </c>
      <c r="G165" s="52" t="s">
        <v>346</v>
      </c>
      <c r="H165" s="52" t="s">
        <v>346</v>
      </c>
      <c r="I165" s="52" t="s">
        <v>121</v>
      </c>
      <c r="J165" s="52" t="s">
        <v>346</v>
      </c>
      <c r="K165" s="52" t="s">
        <v>75</v>
      </c>
    </row>
    <row r="166" spans="2:11" ht="28.8" x14ac:dyDescent="0.3">
      <c r="B166" s="54" t="s">
        <v>308</v>
      </c>
      <c r="C166" s="54" t="s">
        <v>328</v>
      </c>
      <c r="D166" s="55" t="s">
        <v>100</v>
      </c>
      <c r="E166" s="56" t="s">
        <v>335</v>
      </c>
      <c r="F166" s="77" t="s">
        <v>336</v>
      </c>
      <c r="G166" s="52" t="s">
        <v>346</v>
      </c>
      <c r="H166" s="52" t="s">
        <v>346</v>
      </c>
      <c r="I166" s="57" t="s">
        <v>69</v>
      </c>
      <c r="J166" s="52" t="s">
        <v>346</v>
      </c>
      <c r="K166" s="57" t="s">
        <v>75</v>
      </c>
    </row>
  </sheetData>
  <mergeCells count="1">
    <mergeCell ref="B1:D1"/>
  </mergeCells>
  <phoneticPr fontId="8" type="noConversion"/>
  <pageMargins left="0.7" right="0.7" top="0.75" bottom="0.75" header="0.3" footer="0.3"/>
  <pageSetup paperSize="9" scale="17" fitToWidth="0" orientation="portrait" r:id="rId1"/>
  <ignoredErrors>
    <ignoredError sqref="K10:K17 I10:I17 J10 J14:J17 I19:K27 I29:K29 K30:K31 I30:J30 I31 D24:D25 G10 D37:D41 D43:D48 I43:I58 I60:I61 J43:J47 J53:K53 J55:K55 K42:K52 K54 K56:K61 D32:D35 I33:I41 J34:K35 J36:J41 K36:K41 D14 I63:I64 I66:I68 K63:K75 J68:J69 K77 K80:K90 I81:I82 D84 I84:I90 J85 J87:J89 I92:K95 I96 K96 D109:D117 K109:K113 I112:I115 K115:K137 I117:I137 D122:D126 D129:D130 D132:D133 J132:J133 J135 D139:D144 I139:I141 K139:K141 J141 I143:K143 I144:I152 K144:K150 J151 I153:I161 K153:K166 D157 I163:I166 D164:D166 I109:I111" numberStoredAsText="1"/>
  </ignoredErrors>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42FF5B4931D6541B0CF84D4B856ACF8" ma:contentTypeVersion="17" ma:contentTypeDescription="Opret et nyt dokument." ma:contentTypeScope="" ma:versionID="bb2ba2f95c13cd80ede9210d1fb2f7db">
  <xsd:schema xmlns:xsd="http://www.w3.org/2001/XMLSchema" xmlns:xs="http://www.w3.org/2001/XMLSchema" xmlns:p="http://schemas.microsoft.com/office/2006/metadata/properties" xmlns:ns2="f5dc4c3f-8a7d-40c6-88f9-45323f77d7cb" xmlns:ns3="bf981239-b3dd-463a-9d58-292dfabdd60e" targetNamespace="http://schemas.microsoft.com/office/2006/metadata/properties" ma:root="true" ma:fieldsID="445656f2dd9e0e089b715ff962603ec0" ns2:_="" ns3:_="">
    <xsd:import namespace="f5dc4c3f-8a7d-40c6-88f9-45323f77d7cb"/>
    <xsd:import namespace="bf981239-b3dd-463a-9d58-292dfabdd60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LengthInSeconds" minOccurs="0"/>
                <xsd:element ref="ns3:SharedWithUsers" minOccurs="0"/>
                <xsd:element ref="ns3:SharedWithDetail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dc4c3f-8a7d-40c6-88f9-45323f77d7c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7"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ledmærker" ma:readOnly="false" ma:fieldId="{5cf76f15-5ced-4ddc-b409-7134ff3c332f}" ma:taxonomyMulti="true" ma:sspId="fd8b7232-3447-4015-8c29-860061c6a39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f981239-b3dd-463a-9d58-292dfabdd60e" elementFormDefault="qualified">
    <xsd:import namespace="http://schemas.microsoft.com/office/2006/documentManagement/types"/>
    <xsd:import namespace="http://schemas.microsoft.com/office/infopath/2007/PartnerControls"/>
    <xsd:element name="SharedWithUsers" ma:index="18"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lt med detaljer" ma:internalName="SharedWithDetails" ma:readOnly="true">
      <xsd:simpleType>
        <xsd:restriction base="dms:Note">
          <xsd:maxLength value="255"/>
        </xsd:restriction>
      </xsd:simpleType>
    </xsd:element>
    <xsd:element name="TaxCatchAll" ma:index="23" nillable="true" ma:displayName="Taxonomy Catch All Column" ma:hidden="true" ma:list="{79e70686-fa1b-4122-84a1-b0371b1803ed}" ma:internalName="TaxCatchAll" ma:showField="CatchAllData" ma:web="bf981239-b3dd-463a-9d58-292dfabdd60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bf981239-b3dd-463a-9d58-292dfabdd60e" xsi:nil="true"/>
    <lcf76f155ced4ddcb4097134ff3c332f xmlns="f5dc4c3f-8a7d-40c6-88f9-45323f77d7c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72192E2-ACC7-4CF9-9984-C3A149D97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5dc4c3f-8a7d-40c6-88f9-45323f77d7cb"/>
    <ds:schemaRef ds:uri="bf981239-b3dd-463a-9d58-292dfabdd6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3F8E861-70DF-4148-94D0-64D05E0DDC11}">
  <ds:schemaRefs>
    <ds:schemaRef ds:uri="http://schemas.microsoft.com/sharepoint/v3/contenttype/forms"/>
  </ds:schemaRefs>
</ds:datastoreItem>
</file>

<file path=customXml/itemProps3.xml><?xml version="1.0" encoding="utf-8"?>
<ds:datastoreItem xmlns:ds="http://schemas.openxmlformats.org/officeDocument/2006/customXml" ds:itemID="{57DCB618-2350-4348-8851-1F572C51738A}">
  <ds:schemaRefs>
    <ds:schemaRef ds:uri="http://purl.org/dc/dcmitype/"/>
    <ds:schemaRef ds:uri="bf981239-b3dd-463a-9d58-292dfabdd60e"/>
    <ds:schemaRef ds:uri="http://schemas.microsoft.com/office/2006/metadata/properties"/>
    <ds:schemaRef ds:uri="http://purl.org/dc/elements/1.1/"/>
    <ds:schemaRef ds:uri="f5dc4c3f-8a7d-40c6-88f9-45323f77d7cb"/>
    <ds:schemaRef ds:uri="http://schemas.openxmlformats.org/package/2006/metadata/core-properties"/>
    <ds:schemaRef ds:uri="http://purl.org/dc/terms/"/>
    <ds:schemaRef ds:uri="http://schemas.microsoft.com/office/2006/documentManagement/typ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pririotering med co2 og tid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Maj-Britt Jensen - Teknisk</dc:creator>
  <cp:lastModifiedBy>Maj-Britt Jensen - Teknisk</cp:lastModifiedBy>
  <dcterms:created xsi:type="dcterms:W3CDTF">2022-08-09T11:55:16Z</dcterms:created>
  <dcterms:modified xsi:type="dcterms:W3CDTF">2022-08-12T07:55:58Z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0x010100742FF5B4931D6541B0CF84D4B856ACF8</vt:lpwstr>
  </property>
  <property fmtid="{D5CDD505-2E9C-101B-9397-08002B2CF9AE}" pid="3" name="MediaServiceImageTags">
    <vt:lpwstr/>
  </property>
</Properties>
</file>