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hjoerring.sharepoint.com/sites/DK2020216/Delte dokumenter/General/dokumenter frem mod en endelig plan/handlingsskemaer/"/>
    </mc:Choice>
  </mc:AlternateContent>
  <xr:revisionPtr revIDLastSave="75" documentId="13_ncr:1_{24C3E374-5997-4583-89C2-FDAE5807663E}" xr6:coauthVersionLast="47" xr6:coauthVersionMax="47" xr10:uidLastSave="{B5C0AC98-2D13-4C92-997F-A674D0848F94}"/>
  <bookViews>
    <workbookView xWindow="1200" yWindow="-108" windowWidth="21948" windowHeight="13176" activeTab="4" xr2:uid="{EFFDCCE8-BD25-4032-B096-0FC366F171BD}"/>
  </bookViews>
  <sheets>
    <sheet name="Bløde trafikanter" sheetId="1" r:id="rId1"/>
    <sheet name="Kollektiv Transport" sheetId="5" r:id="rId2"/>
    <sheet name="Tung transport" sheetId="7" r:id="rId3"/>
    <sheet name="Planlægning" sheetId="4" r:id="rId4"/>
    <sheet name="Personbiler"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2" i="6" l="1"/>
  <c r="K12" i="6"/>
  <c r="O16" i="7"/>
  <c r="K16" i="7"/>
  <c r="O12" i="5"/>
  <c r="K12" i="5"/>
  <c r="M12" i="4"/>
  <c r="I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tc={92445162-06DB-4850-9898-20A8815060B7}</author>
    <author>tc={17C2B780-F52A-4264-97AF-0FC1F03EC798}</author>
    <author>tc={ED80ACCE-B969-4031-907E-84D729607CDB}</author>
    <author>Maj-Britt Jensen - Teknisk</author>
    <author>tc={5E23B387-49D4-47CD-B3E0-970BA3DED0CD}</author>
    <author>tc={7EDE280E-99D5-4BF7-AC5E-E96D47AC5F7A}</author>
  </authors>
  <commentList>
    <comment ref="D7" authorId="0" shapeId="0" xr:uid="{92445162-06DB-4850-9898-20A8815060B7}">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7" authorId="1" shapeId="0" xr:uid="{17C2B780-F52A-4264-97AF-0FC1F03EC798}">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7" authorId="2" shapeId="0" xr:uid="{ED80ACCE-B969-4031-907E-84D729607CDB}">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7" authorId="3" shapeId="0" xr:uid="{ACB54368-C1FD-4B24-BA5C-8193214831F2}">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7" authorId="3" shapeId="0" xr:uid="{95474746-F984-43B0-B4CE-C17A79F78EF4}">
      <text>
        <r>
          <rPr>
            <b/>
            <sz val="9"/>
            <color indexed="81"/>
            <rFont val="Tahoma"/>
            <family val="2"/>
          </rPr>
          <t xml:space="preserve">Maj-Britt Jensen - Teknisk:
har målet en adfærds vinkle.  Beskriv nærmere
</t>
        </r>
      </text>
    </comment>
    <comment ref="AC7" authorId="3" shapeId="0" xr:uid="{8F6708F8-2659-4258-86D8-A2CA228B0DFA}">
      <text>
        <r>
          <rPr>
            <b/>
            <sz val="9"/>
            <color indexed="81"/>
            <rFont val="Tahoma"/>
            <family val="2"/>
          </rPr>
          <t>Maj-Britt Jensen - Teknisk:</t>
        </r>
        <r>
          <rPr>
            <sz val="9"/>
            <color indexed="81"/>
            <rFont val="Tahoma"/>
            <family val="2"/>
          </rPr>
          <t xml:space="preserve">
sæt verdensmåls nummer på. 
Helst med delnummer
</t>
        </r>
      </text>
    </comment>
    <comment ref="AD7" authorId="4" shapeId="0" xr:uid="{5E23B387-49D4-47CD-B3E0-970BA3DED0CD}">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7" authorId="5" shapeId="0" xr:uid="{7EDE280E-99D5-4BF7-AC5E-E96D47AC5F7A}">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8" authorId="3" shapeId="0" xr:uid="{F5A1A31A-10FE-4853-AFB3-8143E99A4243}">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8" authorId="3" shapeId="0" xr:uid="{2E301893-FF4C-4802-BC1D-EDACA066F170}">
      <text>
        <r>
          <rPr>
            <b/>
            <sz val="9"/>
            <color indexed="81"/>
            <rFont val="Tahoma"/>
            <family val="2"/>
          </rPr>
          <t xml:space="preserve">Maj-Britt Jensen - Teknisk:
</t>
        </r>
        <r>
          <rPr>
            <sz val="9"/>
            <color indexed="81"/>
            <rFont val="Tahoma"/>
            <family val="2"/>
          </rPr>
          <t xml:space="preserve">hvordan er effekten beregnet 
+ evt antagelser 
</t>
        </r>
      </text>
    </comment>
    <comment ref="M8" authorId="3" shapeId="0" xr:uid="{062EAD63-136A-4E89-B554-503BC5A19B1D}">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8" authorId="3" shapeId="0" xr:uid="{F8661750-9E7F-4FF8-A449-B7C3A0E39568}">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tc={5E478F51-7510-4569-9777-8668A3972339}</author>
    <author>tc={1153A6BB-4E78-4E50-AD74-D230E54D651F}</author>
    <author>tc={62D28AD2-F65B-418C-9F9F-AA6BC113B121}</author>
    <author>Maj-Britt Jensen - Teknisk</author>
    <author>tc={86657005-432E-445C-BBF8-5835BB696210}</author>
    <author>tc={CDC54E1F-AA5A-4A27-AE20-81ABE47432B8}</author>
  </authors>
  <commentList>
    <comment ref="D8" authorId="0" shapeId="0" xr:uid="{5E478F51-7510-4569-9777-8668A3972339}">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8" authorId="1" shapeId="0" xr:uid="{1153A6BB-4E78-4E50-AD74-D230E54D651F}">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8" authorId="2" shapeId="0" xr:uid="{62D28AD2-F65B-418C-9F9F-AA6BC113B121}">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8" authorId="3" shapeId="0" xr:uid="{15654142-8DBF-432D-846E-203BF6AB07FA}">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8" authorId="3" shapeId="0" xr:uid="{1BD12AE1-6C87-49F4-BBA4-B1AACED84629}">
      <text>
        <r>
          <rPr>
            <b/>
            <sz val="9"/>
            <color indexed="81"/>
            <rFont val="Tahoma"/>
            <family val="2"/>
          </rPr>
          <t xml:space="preserve">Maj-Britt Jensen - Teknisk:
har målet en adfærds vinkle.  Beskriv nærmere
</t>
        </r>
      </text>
    </comment>
    <comment ref="AC8" authorId="3" shapeId="0" xr:uid="{D54E82E3-5E56-4C8B-8810-B5DC00091C2B}">
      <text>
        <r>
          <rPr>
            <b/>
            <sz val="9"/>
            <color indexed="81"/>
            <rFont val="Tahoma"/>
            <family val="2"/>
          </rPr>
          <t>Maj-Britt Jensen - Teknisk:</t>
        </r>
        <r>
          <rPr>
            <sz val="9"/>
            <color indexed="81"/>
            <rFont val="Tahoma"/>
            <family val="2"/>
          </rPr>
          <t xml:space="preserve">
sæt verdensmåls nummer på. 
Helst med delnummer
</t>
        </r>
      </text>
    </comment>
    <comment ref="AD8" authorId="4" shapeId="0" xr:uid="{86657005-432E-445C-BBF8-5835BB696210}">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8" authorId="5" shapeId="0" xr:uid="{CDC54E1F-AA5A-4A27-AE20-81ABE47432B8}">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9" authorId="3" shapeId="0" xr:uid="{9FB9E806-CBD7-4DF1-8724-069D6FF14C00}">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9" authorId="3" shapeId="0" xr:uid="{CE740D4A-E01A-4763-9849-00B7D2CD9836}">
      <text>
        <r>
          <rPr>
            <b/>
            <sz val="9"/>
            <color indexed="81"/>
            <rFont val="Tahoma"/>
            <family val="2"/>
          </rPr>
          <t xml:space="preserve">Maj-Britt Jensen - Teknisk:
</t>
        </r>
        <r>
          <rPr>
            <sz val="9"/>
            <color indexed="81"/>
            <rFont val="Tahoma"/>
            <family val="2"/>
          </rPr>
          <t xml:space="preserve">hvordan er effekten beregnet 
+ evt antagelser 
</t>
        </r>
      </text>
    </comment>
    <comment ref="M9" authorId="3" shapeId="0" xr:uid="{ADD9A5C7-75D6-49C0-AD4D-3E79A972CB54}">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9" authorId="3" shapeId="0" xr:uid="{4DF12FE9-C335-4E76-9758-EAE79DED974A}">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tc={4C1A4740-F402-4CC7-BA73-51938B295097}</author>
    <author>tc={C3946F81-71A6-4AB9-AB2E-39D1775F06A2}</author>
    <author>tc={5C727F31-1026-4F88-9C88-3D805DDA9028}</author>
    <author>Maj-Britt Jensen - Teknisk</author>
    <author>tc={D8E6D38F-3D60-4D4F-8137-E0FA661A258A}</author>
    <author>tc={6F1C0E60-3181-4224-AE5B-69CD39133708}</author>
  </authors>
  <commentList>
    <comment ref="D7" authorId="0" shapeId="0" xr:uid="{4C1A4740-F402-4CC7-BA73-51938B295097}">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7" authorId="1" shapeId="0" xr:uid="{C3946F81-71A6-4AB9-AB2E-39D1775F06A2}">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7" authorId="2" shapeId="0" xr:uid="{5C727F31-1026-4F88-9C88-3D805DDA9028}">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7" authorId="3" shapeId="0" xr:uid="{1041D8E8-BBEA-4DD0-B82A-1C77E1D95A04}">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7" authorId="3" shapeId="0" xr:uid="{940ABEE6-DE3E-4FA2-A8BF-378DF2ABE7B1}">
      <text>
        <r>
          <rPr>
            <b/>
            <sz val="9"/>
            <color indexed="81"/>
            <rFont val="Tahoma"/>
            <family val="2"/>
          </rPr>
          <t xml:space="preserve">Maj-Britt Jensen - Teknisk:
har målet en adfærds vinkle.  Beskriv nærmere
</t>
        </r>
      </text>
    </comment>
    <comment ref="AC7" authorId="3" shapeId="0" xr:uid="{95EA10CE-7654-46CC-9613-FC95F3A9AD35}">
      <text>
        <r>
          <rPr>
            <b/>
            <sz val="9"/>
            <color indexed="81"/>
            <rFont val="Tahoma"/>
            <family val="2"/>
          </rPr>
          <t>Maj-Britt Jensen - Teknisk:</t>
        </r>
        <r>
          <rPr>
            <sz val="9"/>
            <color indexed="81"/>
            <rFont val="Tahoma"/>
            <family val="2"/>
          </rPr>
          <t xml:space="preserve">
sæt verdensmåls nummer på. 
Helst med delnummer
</t>
        </r>
      </text>
    </comment>
    <comment ref="AD7" authorId="4" shapeId="0" xr:uid="{D8E6D38F-3D60-4D4F-8137-E0FA661A258A}">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7" authorId="5" shapeId="0" xr:uid="{6F1C0E60-3181-4224-AE5B-69CD39133708}">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8" authorId="3" shapeId="0" xr:uid="{0C24CB90-B70E-4705-B931-644FAD2851F9}">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8" authorId="3" shapeId="0" xr:uid="{9B4C6E5C-CECC-47B8-8FA0-5D61AA6AA5DA}">
      <text>
        <r>
          <rPr>
            <b/>
            <sz val="9"/>
            <color indexed="81"/>
            <rFont val="Tahoma"/>
            <family val="2"/>
          </rPr>
          <t xml:space="preserve">Maj-Britt Jensen - Teknisk:
</t>
        </r>
        <r>
          <rPr>
            <sz val="9"/>
            <color indexed="81"/>
            <rFont val="Tahoma"/>
            <family val="2"/>
          </rPr>
          <t xml:space="preserve">hvordan er effekten beregnet 
+ evt antagelser 
</t>
        </r>
      </text>
    </comment>
    <comment ref="M8" authorId="3" shapeId="0" xr:uid="{4F045191-A9B6-4637-8B32-544C358A2E9B}">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8" authorId="3" shapeId="0" xr:uid="{6339A736-7B3E-4044-B7C3-88A16C306E09}">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tc={889535F0-A64B-4D28-B3C4-C4F01B6220BF}</author>
    <author>tc={E9A5A371-7042-4680-93A7-3C6589AFCBF6}</author>
    <author>tc={81698F92-6635-4108-80CA-6E618F37C6F1}</author>
    <author>Maj-Britt Jensen - Teknisk</author>
    <author>tc={B8721EEC-2DE5-4910-BE7A-B5FE2F06BAE5}</author>
    <author>tc={ED87C4FD-1825-4B93-B70B-3E2703F3BA52}</author>
  </authors>
  <commentList>
    <comment ref="D7" authorId="0" shapeId="0" xr:uid="{889535F0-A64B-4D28-B3C4-C4F01B6220BF}">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7" authorId="1" shapeId="0" xr:uid="{E9A5A371-7042-4680-93A7-3C6589AFCBF6}">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7" authorId="2" shapeId="0" xr:uid="{81698F92-6635-4108-80CA-6E618F37C6F1}">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7" authorId="3" shapeId="0" xr:uid="{ECC69FA3-BCAE-4E55-B2CB-87F81DF70D32}">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7" authorId="3" shapeId="0" xr:uid="{5F628EDF-2DF0-4B34-ACA8-3BB578CC7120}">
      <text>
        <r>
          <rPr>
            <b/>
            <sz val="9"/>
            <color indexed="81"/>
            <rFont val="Tahoma"/>
            <family val="2"/>
          </rPr>
          <t xml:space="preserve">Maj-Britt Jensen - Teknisk:
har målet en adfærds vinkle.  Beskriv nærmere
</t>
        </r>
      </text>
    </comment>
    <comment ref="AC7" authorId="3" shapeId="0" xr:uid="{0E2B6405-449E-4836-83D1-E540BE62E7C8}">
      <text>
        <r>
          <rPr>
            <b/>
            <sz val="9"/>
            <color indexed="81"/>
            <rFont val="Tahoma"/>
            <family val="2"/>
          </rPr>
          <t>Maj-Britt Jensen - Teknisk:</t>
        </r>
        <r>
          <rPr>
            <sz val="9"/>
            <color indexed="81"/>
            <rFont val="Tahoma"/>
            <family val="2"/>
          </rPr>
          <t xml:space="preserve">
sæt verdensmåls nummer på. 
Helst med delnummer
</t>
        </r>
      </text>
    </comment>
    <comment ref="AD7" authorId="4" shapeId="0" xr:uid="{B8721EEC-2DE5-4910-BE7A-B5FE2F06BAE5}">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7" authorId="5" shapeId="0" xr:uid="{ED87C4FD-1825-4B93-B70B-3E2703F3BA52}">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8" authorId="3" shapeId="0" xr:uid="{44379BBB-5E15-404A-8BAD-C7010635AD3A}">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8" authorId="3" shapeId="0" xr:uid="{6EF7E8B9-607A-4262-96C0-D117DD5D6257}">
      <text>
        <r>
          <rPr>
            <b/>
            <sz val="9"/>
            <color indexed="81"/>
            <rFont val="Tahoma"/>
            <family val="2"/>
          </rPr>
          <t xml:space="preserve">Maj-Britt Jensen - Teknisk:
</t>
        </r>
        <r>
          <rPr>
            <sz val="9"/>
            <color indexed="81"/>
            <rFont val="Tahoma"/>
            <family val="2"/>
          </rPr>
          <t xml:space="preserve">hvordan er effekten beregnet 
+ evt antagelser 
</t>
        </r>
      </text>
    </comment>
    <comment ref="M8" authorId="3" shapeId="0" xr:uid="{ABB7F05C-0CFD-4FF4-A99D-C1C5E87F294D}">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8" authorId="3" shapeId="0" xr:uid="{253CA3BA-8726-4ADE-A12C-23CA4CA265B6}">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tc={AAD958B1-A246-490B-AF63-A376694B7D63}</author>
    <author>tc={325E9A04-03B5-40D6-9E1D-59293342B70F}</author>
    <author>tc={59152DA4-3ED5-46A9-A27E-84569CD2FF7A}</author>
    <author>Maj-Britt Jensen - Teknisk</author>
    <author>tc={F66C07A1-7175-4B8D-A262-E97EED31A382}</author>
    <author>tc={86559F94-64D2-46F3-B7B5-5A18C32D9AB0}</author>
  </authors>
  <commentList>
    <comment ref="D6" authorId="0" shapeId="0" xr:uid="{AAD958B1-A246-490B-AF63-A376694B7D63}">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325E9A04-03B5-40D6-9E1D-59293342B70F}">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59152DA4-3ED5-46A9-A27E-84569CD2FF7A}">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A9E3C914-8355-4E1A-B31A-D65F0FC5EA8A}">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CB14ED41-6C60-4962-A138-7711C3D5406B}">
      <text>
        <r>
          <rPr>
            <b/>
            <sz val="9"/>
            <color indexed="81"/>
            <rFont val="Tahoma"/>
            <family val="2"/>
          </rPr>
          <t xml:space="preserve">Maj-Britt Jensen - Teknisk:
har målet en adfærds vinkle.  Beskriv nærmere
</t>
        </r>
      </text>
    </comment>
    <comment ref="AC6" authorId="3" shapeId="0" xr:uid="{8868A045-79BA-4155-B3DF-58D8B69D9E89}">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F66C07A1-7175-4B8D-A262-E97EED31A382}">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86559F94-64D2-46F3-B7B5-5A18C32D9AB0}">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848D9AE7-60FD-46E7-A834-91AF91291636}">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92413178-3263-43FF-9AD2-2B6C2DC2C76C}">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F7360E6C-A13F-4C4B-BB72-050B8C51C909}">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98CE5BFA-96E3-47A5-A872-F1ECF7491A1E}">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sharedStrings.xml><?xml version="1.0" encoding="utf-8"?>
<sst xmlns="http://schemas.openxmlformats.org/spreadsheetml/2006/main" count="761" uniqueCount="334">
  <si>
    <t xml:space="preserve">Fokusområde: </t>
  </si>
  <si>
    <t>nummer</t>
  </si>
  <si>
    <t>handling</t>
  </si>
  <si>
    <t>tiltag (hvad gør vi så)</t>
  </si>
  <si>
    <t xml:space="preserve">uddybende beskrivelse / </t>
  </si>
  <si>
    <t>Data - igangværende projekter / planer  -  hvad vi allerede gør husk dokumentation</t>
  </si>
  <si>
    <t>inddragelse</t>
  </si>
  <si>
    <t xml:space="preserve">mål 2030 </t>
  </si>
  <si>
    <t>mål 2050</t>
  </si>
  <si>
    <t>kommunens rolle</t>
  </si>
  <si>
    <t>tidsplan</t>
  </si>
  <si>
    <t>ressourcer</t>
  </si>
  <si>
    <t>værdikæde / bæredygtighed</t>
  </si>
  <si>
    <t>barrierer</t>
  </si>
  <si>
    <t>merværdi</t>
  </si>
  <si>
    <t>adfærd</t>
  </si>
  <si>
    <t>FN Verdenmål (delnummer)</t>
  </si>
  <si>
    <t>Evaluering / opfølgning</t>
  </si>
  <si>
    <t>ansvarlig</t>
  </si>
  <si>
    <t>prioritering</t>
  </si>
  <si>
    <t>samarbejdspartner</t>
  </si>
  <si>
    <t>ressource / vindens personer</t>
  </si>
  <si>
    <t>effekt  + doumentation</t>
  </si>
  <si>
    <t>beregning</t>
  </si>
  <si>
    <t>effekt t/co2 ækv i 2030</t>
  </si>
  <si>
    <t>effekt t/co2 ækv i 2050</t>
  </si>
  <si>
    <t>ejer</t>
  </si>
  <si>
    <t>facilitator</t>
  </si>
  <si>
    <t xml:space="preserve">partner </t>
  </si>
  <si>
    <t>myndighed</t>
  </si>
  <si>
    <t>start</t>
  </si>
  <si>
    <t>stop</t>
  </si>
  <si>
    <t>økonomi</t>
  </si>
  <si>
    <t xml:space="preserve">personale </t>
  </si>
  <si>
    <t>andet (fx uddannelse)</t>
  </si>
  <si>
    <t>C02 (høj/lav)</t>
  </si>
  <si>
    <t>effekt på adfærd (høj/lav)</t>
  </si>
  <si>
    <t>bæredygtighed / værdikæde (høj/lav )</t>
  </si>
  <si>
    <t>ressourcer  (stor/lille)</t>
  </si>
  <si>
    <t>merværdi (stor/ lille)</t>
  </si>
  <si>
    <t>barrierer (stor/lille)</t>
  </si>
  <si>
    <t>samlet vurdering (1-10)</t>
  </si>
  <si>
    <t>Etablering af cykelstier</t>
  </si>
  <si>
    <t>Etablering af supercykelstier i eget tracé og etablering af og cykelstier langs veje.</t>
  </si>
  <si>
    <t>Flytte persontransport fra bil til cykel
Analysér, hvor der er størst potentiale – hvor får vi mest for pengene – hvor kan vi flytte flest folk fra bil til cykel og hvor vil det give mere tryg skolevej/trafiksikkerhed generelt. Prioritér – husk parametre som trafiksikkerhed ctr. CO2Budgetlægning og udførelse</t>
  </si>
  <si>
    <t>Byrådet har allerede afsat midler til udarbejdelse af rapport og prioritering af cykelstiønsker
Udover fokus på trafiksikkerhed bør der være fokus på klima. Kunne det være OK, når man vælger hvilke cykelstier, der skal laves først, at lade det være et parameter, hvor det er billigst at anlægge? Så får man hurtigst mest for pengene. Men så står man også med de dyre strækninger til sidst.</t>
  </si>
  <si>
    <t>Det vil give arbejde til lokale entreprenører.</t>
  </si>
  <si>
    <t>Teknik &amp; Miljø, Materielgård og Team Vej og Team Anlæg og Bygherre
Rådgivende ingeniørfirma til udarbejdelse af rapport, prioritering og evt. udførelse</t>
  </si>
  <si>
    <t>Anlæg 2 strækninger om året.</t>
  </si>
  <si>
    <t>Vi kan ikke dokumentere, hvor mange bilister, der vil vælge cyklen i stedet for bilen alene forårsaget af anlæg af tryg cykelvej (en cykelsti). Men hver gang en bilist flytter sig over og bliver cyklist beregnes CO2-besparelsen at udgøre 175 g CO2/km (ref. Økolariet). Hvis dét alene at anlægge en cykelsti flytter 2 personer, der dagligt cykler 10 km - hvor den givne strækning indgår, fra bil til cykel, beregnes CO2-besparelsen pr. anlagt strækning at udgøre: 2 personer x 10 kilometer x 175 g CO2 x 200 dage/år = 0,7 tons pr. strækning.</t>
  </si>
  <si>
    <t>Se under dokumentation. Bemærk, at anlæg genererer CO2. Svært at regne på, kræver mere viden.</t>
  </si>
  <si>
    <t>x</t>
  </si>
  <si>
    <t>2023 (Forberedende)
2024 (Anlæg)</t>
  </si>
  <si>
    <t>Aldrig</t>
  </si>
  <si>
    <t>Cirkapris for anlæg af enkeltrettet cykelsti langs vej (adskilt med græsrabat) inkl. arealerhvervelse og projektering : 1 mio/km (altså 2 mio/km for cykelsti i begge sider af vejen). Skal indgå i anlægsbudget ønsker og dermed i prrioriteringern</t>
  </si>
  <si>
    <t>Stor opgave i en enkelt medarbejders opgaveportefølge. - indeholde i nuværende resspurcer eller måske om projektanlttelse</t>
  </si>
  <si>
    <t>Der vil blive udledt mindre CO2 fra personbiler
Det koster dog i anlægsfasen CO2 at anlægge cykelstier</t>
  </si>
  <si>
    <t>Dyr engangsudgift til etablering.
Det kræver supplerende indsats – vaneskift hos borgere (ikke mindst forældre)</t>
  </si>
  <si>
    <t>Vil på sigt medføre behov for færre p-pladser
Sundere borgere - støtter godt op om Hjørring kommunes Sundhedspolitik
Godt for cykelturisme
Kan bidrage til mindre kødannelse og trængsel i myldretid og dermed færre trafikuheld og mindre behov for udbygning af infrastruktur til personbiltransport (f.eks. veje, lyskryds, parkeringspladser osv.)
Danner grundlag for forhåbentlig flere borgere på cykel, herunder el-cykel, frem for i biler
Trafiksikkerhed for de bløde trafikanter
Hvis der gøres en særlig indsats på dette område, så kan det tænkes ind i en bosætningsstrategi.</t>
  </si>
  <si>
    <t>Det kræver en adfærdsændring/holdningsændring hos borgerne at få fuldt udbytte af etablering af nye cykelstier. Ergo det kræver bearbejdning af borgernes holdning til brug af transportmiddel.
Kunne det være en mulighed at samarbejde med Rådet for Sikker Trafik om, at de i deres kampagner medtager en klimavinkel?</t>
  </si>
  <si>
    <t>Delmål 3.4, delmål 3.6, delmål 8.9, delmål 9.1,  delmål 9.4, delmål 11.2, delmål 11.3, delmål 11.6, delmål 11.7, delmål 13.1, delmål 13.2</t>
  </si>
  <si>
    <t>2025</t>
  </si>
  <si>
    <t xml:space="preserve">Team Vej, Team Anlæg og Bygherre </t>
  </si>
  <si>
    <t>Lav</t>
  </si>
  <si>
    <t>Mellem</t>
  </si>
  <si>
    <t>Høj</t>
  </si>
  <si>
    <t>Stor</t>
  </si>
  <si>
    <t>7</t>
  </si>
  <si>
    <t xml:space="preserve">Forholdene for cyklister optimeres </t>
  </si>
  <si>
    <t>Kontinuerligt fokus på forbedring af cyklisternes forhold. Såvel trafiksikkerhedsmæssigt som fremkommelighedsmæssigt. F.eks. tiltag som
Vejens indretning – cykelstier – cykelbaner – cykelparkering - indretning af vej -  sænkning af hastighed og andre hensyn til cyklisten</t>
  </si>
  <si>
    <t>Eksempler:
Frilandsvej, hvor forholdene i den ene ende er sublime for cyklister og i den anden ende opleves som farlige – forslag i den farlige ende kunne f.eks. være sænkning af hastigheden.
Klip fra kommuneplanen :
Cykelparkeringspladser skal placeres tæt på indgangspartiet til bygning og/eller butik, så det sikres, at cykelparkeringen er et reelt tilbud i dagligdagen. Parkeringspladser skal være markerede, så det er tydeligt, at arealet er reserveret til dette formål og gerne indrettet med overdækning samt cykelstativ eller lign. til henstilling af cykler. Cykelparkeringsarealer må ikke anvendes til andre formål som f.eks. henstilling af gadevarer eller udeservering. Parkeringsarealet skal indrettes, så det også er muligt at parkere specialcykler, f.eks. en ladcykel eller en handicapcykel med to forhjul.</t>
  </si>
  <si>
    <t>Vinterregulativet er under revidering – der indtænkes fra vinteren 2022/2023 en opprioritering af rydning på cykelstierne</t>
  </si>
  <si>
    <t>Der skal nærstuderes færdsels-  og vejlovgivning, og der skal evt. koordineres med Vejdirektoratet -  T&amp;M, Vej og på Materielgård</t>
  </si>
  <si>
    <t>Vi kan ikke dokumentere, hvor mange bilister, der vil vælge cyklen i stedet for bilen alene forårsaget af optimering af forholdene for cyklister. Men hver gang en bilist flytter sig over og bliver cyklist beregnes CO2-besparelsen at udgøre 175 g CO2/km (ref. Økolariet). Hvis dét alene at forbedre forholdene årligt flytter 2 personer, der herefter dagligt cykler 10 km, beregnes CO2-besparelsen at udgøre: 2 personer x 10 kilometer x 175 g CO2 x 200 dage/år = 0,7 tons</t>
  </si>
  <si>
    <t>Svært at regne på, kræver mere viden.</t>
  </si>
  <si>
    <t>skal med til anlægsbudgetønsker og indgå i prioriteringen</t>
  </si>
  <si>
    <t>1/4  årsværk om året. måske slås sammen med andre cykel-relaterede opgaver, så der bliver tale om ½ . Indeholdt i de nuværende resspurcer</t>
  </si>
  <si>
    <t>Jo bedre forholdene for cyklisterne er, jo bedre er grundlaget for at skifte bilturen ud med en cykeltur eller lade børnene cykle i skole. Eller undlade at købe bil nr. 2. På den måde spares der CO2.</t>
  </si>
  <si>
    <t>Det kan tage lang tid, før indsatsen kan måles i flere borgere på cykel</t>
  </si>
  <si>
    <t>Nemmere at være cyklist
Bedre trafiksikkerhed for cyklister
Flere cyklister er godt i tråd med kommunens sundhedspolitik</t>
  </si>
  <si>
    <t>Indsatsen skal følges op med indsats om at bearbejde og påvirke borgernes holdning til brug af transportmiddel</t>
  </si>
  <si>
    <t xml:space="preserve"> Park og Vej, Team Vej, Team Plan</t>
  </si>
  <si>
    <t>Mikromobilitetskøreskole</t>
  </si>
  <si>
    <t>Mulighederne for etablering af El-cykel- og el-løbehjuls-køreskole undersøges nærmere.
Findes det i forvejen?
Tillader kommunalfuldmagten et kommunalt tiltag? Det kunne måske være flex-jobbere eller andre ”særlige” jobtagere, der blev uddannet undervisere?
Er de ordinære køreskoler interesserede i at starte prøvehold?</t>
  </si>
  <si>
    <t>Det vurderes, at mange borgere ser flere barrierer end fordele ved at købe en elcykel. De orker ikke at undersøge, hvor man kan købe dem. Hvad man skal se efter. Hvor dyre de må være osv.
Det vurderes tillige, at mange borgere kan føle sig klumrede. De ved slet ikke, hvordan de skal komme i gang. Om de kan finde ud af at betjene køretøjet.
Endelig kan borgerne have brug for grundig undervisning i betjening af de apps, der måtte følge med, hvis man vil lease/leje el-cykler (uanset om det er arbejdspladsen eller en selv, der skal betale lejen)</t>
  </si>
  <si>
    <t xml:space="preserve">Business Hjørring, Jobcenter Hjørring, køreskoler, andre kommuner </t>
  </si>
  <si>
    <t>Vi kan ikke dokumentere, hvor mange bilister, der vil vælge cyklen i stedet for bilen, alene ved succes med at motivere folk til at købe eller leje elcykel. Men hver gang en bilist flytter sig over og bliver cyklist beregnes CO2-besparelsen at udgøre 175 g CO2/km (ref. Økolariet). Hvis vi anslår, at 20 personer om året erhverver sig en elcykel og i gennemsnit flytter sin transport fra bil til cykel 10 km om dagen, beregnes CO2-besparelsen at udgøre: 20 personer x 10 kilometer x 175 g CO2 x 200 dage/år = 7 tons</t>
  </si>
  <si>
    <t>2023</t>
  </si>
  <si>
    <t xml:space="preserve">
”Uddannelse” af flere potentielle el-cyklister vil danne grundlag for, at flere vil overveje at undlade at køre bil eller skaffe bil nr. 2, hvilket kan bidrage til nedbringelse af CO2 udslippet</t>
  </si>
  <si>
    <t>Kommunalfuldmagten?</t>
  </si>
  <si>
    <t>Det vil, hvis jobsene kan organiseres via kommunens arbejdsmarkedsområde måske kunne give stor gevinst mhp at få folk i arbejde – og selvfølgelig stor gevinst for dem, der får arbejde</t>
  </si>
  <si>
    <t>Der er jo nok, noget adfærd, der skal påvirkes, for at få folk til at ”gå til undervisning”</t>
  </si>
  <si>
    <t>Delmål 3.4, delmål 3.6, delmål 13.1, delmål 13.2</t>
  </si>
  <si>
    <t xml:space="preserve">Smutveje </t>
  </si>
  <si>
    <t>Etablere smutveje mellem knudepunkter og attraktive lokaliteter.</t>
  </si>
  <si>
    <t>Seneste forskning indenfor mikromobilitet viser, at hvis vejen, ad hvilken folk skal vandre til og fra kollektiv trafik, er spændende, tryg, sikker, inspirerende, rar med mere, så er folk villige til at gå 70 procent længere, for at komme med kollektiv trafik. Oplandet til mange af vores knudepunkter er i dag præget af fortove langs trafikerede og støjende veje, som skræmmer fodgængere væk. Gode smutveje kunne her få flere til at anvende den kollektive trafik og i det hele taget gøre nærområdet mere attraktivt. Hvis en smut-vej gør afstanden kortere, er det selvfølgelig ekstra godt. Ved lokalplanlægning kan smutvejene indtænkes fra det givne nye områdes “fødsel”</t>
  </si>
  <si>
    <t>Der findes meget lidt data på dette område, så det kan formentlig kun skaffes ved at lave før og efter målinger de steder, hvor der laves tiltag. Men en afstandsforøgelse på 70 procent, vil kunne afdække hvilke lokationer, som kunne komme i spil. Særligt uddannelsesområdet omkring Skolevangen og Albert Ginges Vej i kombination med Hjørring Øst St. vil kunne beregnes.</t>
  </si>
  <si>
    <t>Det vil ske i samarbejdet med lodsejere, planafdeling og vejafdeling.</t>
  </si>
  <si>
    <t>etablringen af smutveje er en naturlig del af vejprojekter og lokalplaner</t>
  </si>
  <si>
    <t>ingår i dirftsbudgettet. Evt ekstra skal indgå i anlægsbudgetønsker og indgå i prioriteringen</t>
  </si>
  <si>
    <t>Arbejdstimer kan dækkes af nuværende bemanding.</t>
  </si>
  <si>
    <t>Der vil blive udledt mindre CO2 for hver dag en borger benytter smutveje på cykel eller til fods frem for solokørsel i bil.</t>
  </si>
  <si>
    <t>Der kan være lodsejere som ikke vil lege med.</t>
  </si>
  <si>
    <t>Det vil generelt bidrage til et områdes popularitet og gøre det mere attraktivt.</t>
  </si>
  <si>
    <t>Gode smutveje kan markedsføres og nudges, så folk for øjnene op for muligheden.</t>
  </si>
  <si>
    <t>2026</t>
  </si>
  <si>
    <t>team vej</t>
  </si>
  <si>
    <t>lille</t>
  </si>
  <si>
    <t>mellem</t>
  </si>
  <si>
    <t>stor</t>
  </si>
  <si>
    <t>10</t>
  </si>
  <si>
    <t xml:space="preserve">Mikromobilitet </t>
  </si>
  <si>
    <t xml:space="preserve">Vejudlæg redesignes, så der laves mindre plads til store hårde køretøjer, og giver mere plads til bløde trafikanter. </t>
  </si>
  <si>
    <t xml:space="preserve">Mikromobilitsløsninger ruller ind over os som en bølge. De er ikke blot en trend, som forsvinder igen. Gøres der ikke noget, opstår der kaos og i værste fald også ulykker. Det er tæt på nødvendigt, at begynde at tænke mikromobilitetsløsninger ind i den måde byrum og vejudlæg etableres fremover.  </t>
  </si>
  <si>
    <t>Der findes ikke megen data for dette område, men en del er begyndt at forske i det. Så pt. dukker der hele tiden nye data op. Det kan bedst måles ved at tælle før og efter at et tiltag er lavet, men det er svært at skelne mellem, om de nye brugere var kommet pga. tiltaget eller var kommet under alle omstændigheder.</t>
  </si>
  <si>
    <t xml:space="preserve">Det vil ske i samarbejde med planafdelingen, vejafdelingen, materielgården samt NT, i forhold til at implementere mikromobilitetsløsninger som VOI, DonkeyRepublic m.fl. Samarbejde på tværs af kommunegrænsen. </t>
  </si>
  <si>
    <t>skal være en naturlig del af planlægningen og anlægsprojekter</t>
  </si>
  <si>
    <t>skal indgå som en naturlig del af anlægsprojekterne og dermed indgå i anlægsbudgetønskerne og indgå i prioriteringern.</t>
  </si>
  <si>
    <t xml:space="preserve">Mikromobilitetsløsninger fungere som regel godt i kombination med kollektiv trafik, og er for nogle årsagen til, at kollektiv trafik er en brugbar løsning. For disse, sker der et fravalg af bilen. </t>
  </si>
  <si>
    <t>Det kan være svært at overbevise folk der ikke selv anvender mikromobilitetsløsninger om, at det er vigtigt.</t>
  </si>
  <si>
    <t>Kan formentlig øge bosættelsen i visse områder. Flere vil tage sig en uddannelse, da det er nemmere at komme frem og tilbage. Det vil ske færre uheld sammenlignet med, hvis vi ikke gør noget.</t>
  </si>
  <si>
    <t>Baggrunden for at anvende mikromobilitetsløsninger er sjældent bæredygtighed, men fleksibilitet, nemt, sjovt og sundt. Fokus skal derfor være på andre parametre end bæredygtighed for at opnå succes, og så kommer bæredygtigheden som en god afledt effekt</t>
  </si>
  <si>
    <t>9</t>
  </si>
  <si>
    <t xml:space="preserve">Skolekampagner </t>
  </si>
  <si>
    <t>Skolekampagner som klimaindsats,
at få flere børn til at cykle samtænkes med trafiksikkerhedstiltag, 
herunder ”sundhed og klima” på skoleskemaet Kampagne rettet mod forældre
Samarbejde med Politi
Kampagne rettet mod børn
Præmie for at cykle (eller gå) udtænkes</t>
  </si>
  <si>
    <t>Hvis børnene cykler i skole, skal forældrene ikke køre vej ad skolen for at aflevere dem - med besparelse af CO2 til følge.
Hvis sundhed og klima, bl.a. med fokus på selv at cykle i skole, kommer på skoleskemaet, vil det være motivationsfaktor for børnene, som også vil tage viden med hjem til forældrene (husk at slukke lyset, far osv.)Idéen bag trafiksikkerhedskampagnen ”Dit barn kan selv”, der i årene 2020-2022 kører i de nordjyske kommuner kunne genbruges og tilpasses klimavinklen. Kampagnen er rettet mod forældre (og store børn).
-Samtidigt kunne man sætte ind overfor børnene ved at iværksætte cykeltræning og cykel-prøve – evt. i samarbejde med Politiet, OG
- sætte sundhed og klima på skoleskemaet. Sjove 2-minutters tegnefilm med cykel og klima i fokus kunne samtidigt køre på skolernes info-skærme</t>
  </si>
  <si>
    <t>Trafiksikkerhedskampagnen ”Dit barn kan selv” i de nordjyske kommuner
Rådet for sikker trafiks tiltag ”Den lille cykelprøve”, hvor skoler og Politi samarbejder</t>
  </si>
  <si>
    <t>Politi
Evt. de nordjyske kommuner
Skolerne</t>
  </si>
  <si>
    <t>at bilen ikke er det naturlige valg når børn skal følges i skole</t>
  </si>
  <si>
    <t>inden for de nuværende ressourcer</t>
  </si>
  <si>
    <t>Reduktion i forældrekørsel medfører reduktion i CO2-udslippet</t>
  </si>
  <si>
    <t xml:space="preserve">•	Børns trivsel optimeres mentalt idet de konstaterer, at de kan selv
•	Børns fysiske sundhed/helbred forbedres ved, at de kommer i skole ved brug af egen energi
•	Børns hjerne vil være mere frisk til indlæring, når de har været fysisk i gang inden timen
•	</t>
  </si>
  <si>
    <t>Succes forudsætter at forældreadfærden kan ændres.
Når forældrenes adfærd ændres, ændres børnenes adfærd, og børnene får en anden grundholdning til cyklen som transportmiddel</t>
  </si>
  <si>
    <t>tteam vej</t>
  </si>
  <si>
    <t>8</t>
  </si>
  <si>
    <t>Vandre og cykelstier</t>
  </si>
  <si>
    <t xml:space="preserve">Sikre at Hjørring Kommune har et net af naturnære stier og ruter, der giver turistet og lokalbefolkningen mulighed for naturoplevelser. Og at stierne er tilgængelige - fysiks og online
</t>
  </si>
  <si>
    <t>der er eksisterde sti guides. Både i Hjørring kommune og udenfor</t>
  </si>
  <si>
    <t xml:space="preserve">Blandet i GIS på Hjørring Kommune. Vestkystruten. </t>
  </si>
  <si>
    <t xml:space="preserve">andre kommuner - destinationsselskaber - naturstyrelsen - dansk vandrelaug </t>
  </si>
  <si>
    <t>vej, natur</t>
  </si>
  <si>
    <t xml:space="preserve">tilgængeligt fysisk og online. </t>
  </si>
  <si>
    <t>2022</t>
  </si>
  <si>
    <t>?</t>
  </si>
  <si>
    <t>drift og vedligehold</t>
  </si>
  <si>
    <t>1/2 årsværk - vi gør det meget i forvejen</t>
  </si>
  <si>
    <t>naturturisme - naturen i det hele taget - sundhed - naturoplevelser- benytte og beskyttelse af naturen</t>
  </si>
  <si>
    <t>økonomi - lodsejere - vedligehold af app - vedligehold af stier</t>
  </si>
  <si>
    <t>se værdikæde</t>
  </si>
  <si>
    <t>sundhed - mere viden om natur</t>
  </si>
  <si>
    <t>natur + sundhed</t>
  </si>
  <si>
    <t>foråret 2023</t>
  </si>
  <si>
    <t xml:space="preserve"> stitaskforce / team vej</t>
  </si>
  <si>
    <t>lav</t>
  </si>
  <si>
    <t>høj</t>
  </si>
  <si>
    <t>5</t>
  </si>
  <si>
    <t>samrbejdspartner</t>
  </si>
  <si>
    <t xml:space="preserve">Emissions- og fossilfri busdrift </t>
  </si>
  <si>
    <t xml:space="preserve">Ved kommende udbud gennem NT, stilles der krav om emissions- og fossilfrihed. </t>
  </si>
  <si>
    <t>Pt. er der igangværende kontrakter som typisk løber 8 år med mulighed for forlængelse i 2+2. Når de er udløbet, skal der laves nyt udbud på busserne. NT forestår udbud. På de store linjer, som kører mange km, er det muligt at stille krav om emissionsfrihed, da vognmanden indkøber helt nye busser til hvert vundet udbud. Ved telebusserne, som typisk kører tre ture om dagen, anvendes der busser, som tidligere har kørt de store linjer. De er minimum 8-12 år gamle, når de bliver indsat på en telebusrute. Disse busser har en dieselmotor, hvor en simpel ombygning til eksempelvis anden generations biodiesel kan gøre dem fossilfrie.</t>
  </si>
  <si>
    <t>NT har data, som vi skal have indsamlet for at lave beregningen. Derudover er NT i gang med at omstille. Seneste udbud for regionen endte med fossilfrie busser, og de er derudover i gang med at udbyde elbusser i andre kommuner. Når det bliver Hjørrings tur, har NT og markedet allerede den nødvendige erfaring, for at omstillingen kan ske.</t>
  </si>
  <si>
    <t>NT</t>
  </si>
  <si>
    <t>Mads Mailud Heuer</t>
  </si>
  <si>
    <t>En række ruter i og i gennem Hjørring Kommune omlægges til fossilfri busser.</t>
  </si>
  <si>
    <t>Beregner lavet af NT. A-kontraktkørsel - Sparet fra 2027 = 315 tons/år    D-kontraktkørsel - Sparet fra 2027 = 20 tons/år    B/T-kontraktkørsel - Sparet fra 2027(2023) = 440 tons/år</t>
  </si>
  <si>
    <t>Beregner af Nordjylland Trafikselskab (NT).</t>
  </si>
  <si>
    <t>100 procent CO2 neutral</t>
  </si>
  <si>
    <t>Beregner af Nordjylland Trafikselskab (NT), i forbindelse med udarbejdelsen af Hjørring Kommunes CO2 Regnskab 2018.</t>
  </si>
  <si>
    <t>(2023) 2027</t>
  </si>
  <si>
    <t>Seneste udbud har vist besparelse ved grøn omstilling</t>
  </si>
  <si>
    <t>Almindelig driftsopgave</t>
  </si>
  <si>
    <t>Der vil blive udledt mindre CO2 fra busserne.</t>
  </si>
  <si>
    <t>Uvist om det medfører prisstigning</t>
  </si>
  <si>
    <t>Emissionsfrie busser støjer mindre.</t>
  </si>
  <si>
    <t>Ingen. Ren kommunal opgave.</t>
  </si>
  <si>
    <t>7.1.2, 7.2.1, 9.4?</t>
  </si>
  <si>
    <t>team energi og mobilitet.</t>
  </si>
  <si>
    <t>Lille</t>
  </si>
  <si>
    <t xml:space="preserve">Knudepunkter </t>
  </si>
  <si>
    <t>De store knudepunkter forstærkes, så mulighederne for skift øges og det korte ophold gøres mere behageligt.</t>
  </si>
  <si>
    <t>Hvis afstanden fra A – B er lang, findes der ikke mange alternativer til bilen, der kan få dig direkte frem. Ofte vil det involvere et skift fra et transportmiddel til et andet. Skift kan være forbundet med flere negative ting. Eksempelvis utryghed, udsathed for vejrets luner og formålsløst tidsfordriv. Der kan gøres en del for at forbedre forholdende ved skift. Knudepunkter er steder, hvor der gøres lidt mere ud af skift. Afhængig af knudepunktets størrelse kan det være tiltag som belysning omkring cykelparkering, overdækket bænk og muligheden for at hente en pakke bestilt online i en nærboks. Hvis faciliteterne omkring knudepunkter er gode, vil det styrke brugen af bæredygtige transportformer som cykel, kollektiv trafik og samkørsel fremfor at anskaffe sig en bil til solokørsel.</t>
  </si>
  <si>
    <t>NT har data for bus, tog og flextrafik, som vi skal have indsamlet for at lave beregningen.</t>
  </si>
  <si>
    <t>Det vil ske i samarbejde med NT</t>
  </si>
  <si>
    <t>Nedbringe det gennemsnitlige CO2-forbrug ved transport</t>
  </si>
  <si>
    <t xml:space="preserve">Effekten findes i borgerens fravalg af andre fossilkrævende transportløsninger. </t>
  </si>
  <si>
    <t xml:space="preserve">Effekten findes i borgerens fravalg af andre fosilkrævende transportløsninger. </t>
  </si>
  <si>
    <t xml:space="preserve"> 500.000 kr. til at udarbejde af opgraderingsplan og indkøb og etablering af tiltag. Som anlægsbudget ønske og indgå i prioriteringen</t>
  </si>
  <si>
    <t>Der vil blive udledt mindre CO2 fra for hver dag en borger benytter knudepunkter frem for solokørsel i bil.</t>
  </si>
  <si>
    <t>Der kan være lodsejere op af knudepunkter, som vil yde modstand. Det vurderes, at det kan afhjælpes med god dialog og inddragelse.</t>
  </si>
  <si>
    <t>Den lokale CO2 udledning forventes lavere for hver knudepunktsbruger der kommer. Derudover vil det aflaste bilers brug af veje, og bidrage til mindre kødannelse.</t>
  </si>
  <si>
    <t>Gode knudepunkter kan markedsføres. Enkelte steder vil knudepunktet være i centrum af en landsby og samlingssted for folk, som ikke nødvendigvis skal transportere sig. Her vil en styrkelse gøre det mere naturligt at vælge det bæredygtige alternativ.</t>
  </si>
  <si>
    <t>11.2.1 med flere.</t>
  </si>
  <si>
    <t xml:space="preserve">Gods på tog </t>
  </si>
  <si>
    <t>Gods fra lastbiler skal flyttes til jernbanen i stedet.</t>
  </si>
  <si>
    <t xml:space="preserve">Vi deltager i et Interreg projekt med Region Nordjylland og andre partnere kaldet Jyllandskorridoren, som bl.a. arbejder på at få gods på bane til Hirtshals. </t>
  </si>
  <si>
    <t>Der er ingen tog i øjeblikket, men der kan laves beregninger på, hvor meget CO2 der spares ved at transportere gods på bane fremfor lastbil. CO2 besparelsen er ikke eksisterende ved indenrigs gods, men findes ved lange godsture på tværs af landets grænser.</t>
  </si>
  <si>
    <t xml:space="preserve">Regionen, NT, Hirtshals Havn </t>
  </si>
  <si>
    <t>5-7% gods er flyttet til bane</t>
  </si>
  <si>
    <t>10-12 % gods er flyttet til bane</t>
  </si>
  <si>
    <t>Ansøgning om Interreg sendes formentlig ind til Interregkontoret i september 2022. Derefter afventer vi.</t>
  </si>
  <si>
    <t>indeholdt i projektet og i nuværende ressourcer.</t>
  </si>
  <si>
    <t>Den danske stat, som med seneste infrastrukturforlig ikke har prioriteret at gøre banenettet når for Aalborg klar til godt på bane. Den nuværende passagerbetjening med tog er fremragende, og må ikke blive ødelagt af, at der skal være plads til tog. Politisk arbejde for 2 spor er vigtigt</t>
  </si>
  <si>
    <t>Kan bidrage til flere arbejdspladser i Hirtshals.</t>
  </si>
  <si>
    <t>Der er politikere der skal lobby på borgen, for at det kan realiseres.</t>
  </si>
  <si>
    <t>2024</t>
  </si>
  <si>
    <t>6</t>
  </si>
  <si>
    <t xml:space="preserve">Fossil el. emissionsfrie drivmidler til tung transport </t>
  </si>
  <si>
    <t>Sikre at der kan tankes/lades fossil- el. emmisionsfrit på lastbiler til tung transport.</t>
  </si>
  <si>
    <t>Vi deltager i et Interreg projekt med Region Nordjylland og andre partnere kaldet Jyllandskorridoren, som bl.a. arbejder på grønne drivmidler til tung transport. Samme projekt som med Gods på bane. Derudover rammer energiplanen ind i dette, da tiltag udsprunget herfra, vil være med til at sikre eksempelvis produktion til tankningsanlæg til tung transport.</t>
  </si>
  <si>
    <t>min 30% er fossil- eller emissionsfrit</t>
  </si>
  <si>
    <t xml:space="preserve">Beregnet ved hjælp af PlanEnergis Reduktionsstig bregner </t>
  </si>
  <si>
    <t>min 80% er fossil- el- emissionsfrit</t>
  </si>
  <si>
    <t>Ansøgning om Interreg sendes formentlig ind til Interregkontoret i september 2022. Derefter afventer vi. Energiarbejdet er i gang.</t>
  </si>
  <si>
    <t>afholdes af virksomhederne - pt skal forventes øgede udgifter</t>
  </si>
  <si>
    <t>Vil blive kortlagt med energiplanens arbejde</t>
  </si>
  <si>
    <t>Erhvervslivet skal kunne se fidusen i det, og det økonomiske potentiale. Det sker ikke alene på grønne drømme. Derudover kan trafikstyrelsen trods gode intentioner være en modspiller.</t>
  </si>
  <si>
    <t>Så længe der er et marked for det, vil der være et erhverv som også er med på det.</t>
  </si>
  <si>
    <t>team energi og mobilitet</t>
  </si>
  <si>
    <t xml:space="preserve">Fossil- og emissionsfrie køretøjer i landbruget </t>
  </si>
  <si>
    <t>Alle landbrugets køretøjer bliver fossil- eller emissionsfrie.</t>
  </si>
  <si>
    <t>Køretøjer som kan anskaffes som emissionsfrie skal være det. Køretøjer som ikke kan anskaffes som emissionsfri, vil i de fleste tilfælde kunne køre på HVO, og dermed blive fossilfri. Hjørring kommunes miljøteam – landbrugsmedarbejderne – kan i forbindelse med miljøtilsyn tilbyde en snak med kommunens mobilitetsmedarbejder. Kan Business Hjørring og mobilitetsscreening bruges til noget her?</t>
  </si>
  <si>
    <t xml:space="preserve">Udledningen fra de enkelte køretøjer kan kortlægges, da der haves data på alle køretøjer. Der vil være et større kortlægningsarbejde af nuværende CO2 forbrug, til gengæld vil der fås et relativt realistisk før og efter tal. </t>
  </si>
  <si>
    <t>Det vil ske i samarbejde med vores miljø(landbrugsfolk), samt landbrugets interesseorganisationer – Landbo Nord</t>
  </si>
  <si>
    <t xml:space="preserve">afholdes af landbruget - pt skal forventes øgede udgifter </t>
  </si>
  <si>
    <t>indeholdt i nuværende ressourcer</t>
  </si>
  <si>
    <t>Der kan stilles krav om hvilken type HVO der anvendes. Eksempelvis om døde dyr på indgå i produktionen. Der kan stilles krav om, hvor strømmen kommer fra, så det sikres, at den er bæredygtigt produceret.</t>
  </si>
  <si>
    <t>Det er ikke alle køretøjer, som kan erstattes med et emissionsfri køretøj, for at opgaven kan løses.</t>
  </si>
  <si>
    <t>Det er ikke nødvendigt med en adfærdsændring, når først der er besluttet at en omstilling skal ske.</t>
  </si>
  <si>
    <t>team energi og mobilitet. Team miljø</t>
  </si>
  <si>
    <t>indrette vej til industriomåder til modulvogntog</t>
  </si>
  <si>
    <t>ombygge veje så det er muligt at køre med modulvogntog til industeriomåderne</t>
  </si>
  <si>
    <t>ved at køre med flere modulvogntog kan antallet af lastbiler minimere. Der kan være 30% mere gods på modulvogntog og der bruges 5% mindre brændstof (jf. Vendelbo Spedition. Der skal omlaste steder til i industriområderne så man kan køre videre med varene</t>
  </si>
  <si>
    <t>virksomheder</t>
  </si>
  <si>
    <t>at der i Hjørring Kommune er muligt at køre til alle industriomåder med modulvogntog. (det er ikke sikkert at modulvogntog kan komme rundt til alle virksomheder i industriomårderne - omlastning kan være nødvendlig)</t>
  </si>
  <si>
    <t>skal indgå i anlægsbudgetønskerne og dermed indgå i prioriteringern</t>
  </si>
  <si>
    <t xml:space="preserve">ved at hver lastbil kan have mere gods med, kan der minimeres på antallet af lastbiler på de store veje. . </t>
  </si>
  <si>
    <t>økonomi i forhold til at få ombygget vejen. Økonomi i forhold til omlastning og invetering i modulvogntog</t>
  </si>
  <si>
    <t>melle</t>
  </si>
  <si>
    <t>afgifter på HVO brændsel</t>
  </si>
  <si>
    <t>sammen med de øvrige nordjyske kommuner presse på og argumertere for nedsættelse af afgiften på HVO</t>
  </si>
  <si>
    <t xml:space="preserve">der er i dag muligt at køre forssiltfri ved at anvende HVO. Men HVO'en er dyrer pga afgifterne og derfor fravælges </t>
  </si>
  <si>
    <t>de øvrige kommuner</t>
  </si>
  <si>
    <t>at vi har medvirket til en afgiftsændring</t>
  </si>
  <si>
    <t>effekten kan være ret stor hvis alle lastbiler og busser mv gik over til at køre på HVO</t>
  </si>
  <si>
    <t>ikke kommunale midler</t>
  </si>
  <si>
    <t>anvendes HVO ville der hurtigt kunne spares ret meget CO2 fra  transport sektoren.</t>
  </si>
  <si>
    <t>at kommunen ikke kan bestemme over afgiftssystemet</t>
  </si>
  <si>
    <t>sundhed</t>
  </si>
  <si>
    <t>team energi og mobiliet</t>
  </si>
  <si>
    <t>transport i forbindelse med driften på Materialegården</t>
  </si>
  <si>
    <t>tunge køretøjers brændsel skal overgå til fossiltfrit</t>
  </si>
  <si>
    <t>det kan være LBG Gas - GTL diesel - CNG gas eller HVO biodiesel. Det skal undersøges hvad der er muligt til hvilke køretøjer</t>
  </si>
  <si>
    <t>50% på alternativ diesel</t>
  </si>
  <si>
    <t>100% på alternativ diesel</t>
  </si>
  <si>
    <t>skal indgå i de almindelige prioriteringer</t>
  </si>
  <si>
    <t>anvendelse af andre brændsler vil hurtigt kunne spare ret meget CO2</t>
  </si>
  <si>
    <t>økonomi og vaner</t>
  </si>
  <si>
    <t>sundhed og arbejdsmiljø</t>
  </si>
  <si>
    <t>materielgården</t>
  </si>
  <si>
    <t>varebiler under 2500 kg udskiftes løbende</t>
  </si>
  <si>
    <t>der er indkøbt 3 elbiler og det undersøges løbende om elbilerne lever op til kravene om effektiv drift</t>
  </si>
  <si>
    <t>10% udskiftet i 2025 og 50% udskiftet i 2030</t>
  </si>
  <si>
    <t>100% udskfitet</t>
  </si>
  <si>
    <t xml:space="preserve">Mobilitetsscreening til virksomheder </t>
  </si>
  <si>
    <t>Hjørring kommune vil arebjde for at tilbyde en gratis mobilitetsscreening til kommunens virksomheder med over 50 medarbejdere.</t>
  </si>
  <si>
    <t>Mobilitetsscreeningen kan kortlægge en virksomheds nuværende transportforbrug fra egne maskiner til medarbejderes pendling. Efter kortlægningen, er det muligt for virksomheden at lave en handleplan, som iværksætter en grøn omstilling.  - skal også ses i sammehæng med indsatser under bæredygtig erhverves udvikling</t>
  </si>
  <si>
    <t>Det er den enkelte virksomhed som har data for deres transport, og eventuelle planer for, hvor de skal hen. Disse data skal bringes frem, ved mobilitetsscreeningen. Sigtet er, at virksomheden bliver klædt på til selv at lave en plan.</t>
  </si>
  <si>
    <t>at der er genneemføres ca 10 screeninger pr år</t>
  </si>
  <si>
    <t>ca 1 årsværk - inden for nuværnde ressourcer eller som del af projektmidler</t>
  </si>
  <si>
    <t xml:space="preserve">Transportkæderne kan være lange afhængig af den specifikke virksomhed. De kendes først, når dialogen med virksomheden startes. </t>
  </si>
  <si>
    <t>En mobilitetsscreening kræver også, at virksomheden kaster ressourcer ind i screeningen, for at det kan lade sig gøre. De ressourcer er ren udgift til at starte med, og med usikkerhed for, om det er en investering som betaler sig. Det kan holde visse virksomheder tilbage fra, at være med i en sådan øvelse.</t>
  </si>
  <si>
    <t>Udover et mindre CO2 aftryk, vil virksomheden kunne anvende dette i deres markedsførring af virksomhedem, som en grøn virksomhed. Flere og flere stiller krav til, at de produkter de køber fra en virksomhed, er produceret eller handlet under grønne forhold. Derudover kan den enkelte medarbejder få øjet sit fokus på det grønne, som kan smitte af på andre områder i privaten.</t>
  </si>
  <si>
    <t>Rigtig meget af løsningen kommer gennem en adfærdsændring. Det kan være hos virksomhedens indkøbsafdeling såvel som den enkelte medarbejder. Behovet for adfærdsændring, vil blive adresseret gennem mobilitetsscreeningen</t>
  </si>
  <si>
    <t>Kan variere fra virksomhed til virksomhed, men indeholder som minimum 8.4.2 og …</t>
  </si>
  <si>
    <t>Det forslås, at grundlaget for en screening kommer på plads i 2022. 2023 kører som forsøgsår. Primo 2024 evalueres projektet, og der tages stilling til, hvorvidt og hvordan det skal fortsætte</t>
  </si>
  <si>
    <t>team energi og moblitet</t>
  </si>
  <si>
    <t>Øget krav til grøn transport og logistik i forbindelse med kommunale indkøb</t>
  </si>
  <si>
    <t>Arbejde for at optimere forsyningskæder og strategier for logistik og transport, ved eksempelvis at indføre krav til "last mile" samt intern bestillingsadfærd.</t>
  </si>
  <si>
    <t>se mere under CØ - indkøb</t>
  </si>
  <si>
    <t xml:space="preserve">Udtag af arealer fra landbrugsdrift </t>
  </si>
  <si>
    <t>Reduceret transport med landbrugsmaskiner.</t>
  </si>
  <si>
    <t>er med under Landbrug</t>
  </si>
  <si>
    <t>Arbejdspladsens indflydelse på ansattes klimaaftryk ifm. transport</t>
  </si>
  <si>
    <t>Dialog og indgåelse af aftaler (måske om samskabelse) med  virksomheder om muligheden for, at virksomheden kan påvirke medarbejderne til at transportere sig på mindre CO2-forbrugende vis på arbejde.</t>
  </si>
  <si>
    <t>se mere under bæredygtig erhvervesudvikling</t>
  </si>
  <si>
    <t>I SMaRT projektet er der erfrainger med dialogen med virksomheder</t>
  </si>
  <si>
    <t>Svært at regne på, krævermere viden.</t>
  </si>
  <si>
    <t xml:space="preserve">Ladestander infrastruktur </t>
  </si>
  <si>
    <t>Løbende behandles indkomne ansøgninger om forpagtning af kommunale arealer/vejarealer til etablering af ladestander. 
Udarbejdelse af ladestrategi - hænger sammen med udarbejdelse af parkeringsstrategi.</t>
  </si>
  <si>
    <t xml:space="preserve">Indgå dialog med ladeudbydere med henblik på, at medvirke til at sikre, at der bliver ladestandere tilgængelige for både kommunens borgere og turister. Herunder sikring af, at internationale betalingsformer er mulige. </t>
  </si>
  <si>
    <t xml:space="preserve">Der er ved at blive oprettet et lag i KortInfo, så vi altid har et fælles overblik over indkomne ansøgning og indgåede forpagtningsaftaler. </t>
  </si>
  <si>
    <t>alle område byer og turistbyer skal have ladestandere til den efterspurgte kapacitet</t>
  </si>
  <si>
    <t>aldrig</t>
  </si>
  <si>
    <t>Økonomi vil primært være til personale</t>
  </si>
  <si>
    <t>inden for de nuværende resspurcer</t>
  </si>
  <si>
    <t xml:space="preserve">Ved VE-strøm udledes der ikke CO2 ved drift. </t>
  </si>
  <si>
    <t>Aktuelt kan kommunen, grundet kommunalfuldmagten, ikke selv opstille ladestandere. Dog tegner det til, at ny lovgivning giver kommunerne lidt mere råderum. 
Der skal ske en udskiftning til elbiler i et omfang, så ladeoperatørerne fremover kan se et potentiale i at udvide antallet af ladestander i Hjørring Kommune.
Aktuelle barrierer:
Mangel på mikrochips til både elbiler og ladestandere.
Problemer med råvarer (primært litium og kobolt til batterier) til elbiler.
Forsyning til ladestandere – er der W nok?
Ladeledninger hen over fortovet + tilgængelighed</t>
  </si>
  <si>
    <t>Muligvis minde støj ved bymæssig kørsel.
Stor værdi for turisterhvervene.</t>
  </si>
  <si>
    <t>Det kræver en adfærdsændring/holdningsændring hos borgerne at få dem til at vælge at købe elbiler. Mange er villige til at skifte til en elbil, men hos nogle skal man måske arbejde hen imod af den ene af husstanden biler kan være en elbil.</t>
  </si>
  <si>
    <t xml:space="preserve"> Team Energi og mobilitet, Team Vej og Team Anlæg og Bygherre</t>
  </si>
  <si>
    <t>høj (lige nu)
lille på den lange bane</t>
  </si>
  <si>
    <t xml:space="preserve">Samkørsel </t>
  </si>
  <si>
    <t>Promovere eksisterende og kommende platforme, der hjælper med at formidle samkørsel. 
Eksempelvis www.gomore.dk og www.nabogo.dk
Samarbejde med NT om udbygning af Nabo-go-app.</t>
  </si>
  <si>
    <t xml:space="preserve">Med både bymæssig bebyggelse og et stort landdistrikt, vil hverdagssamkørsel være en relevant transportform for nogle, mens den er en for besværlig og dermed ikke relevant for andre. </t>
  </si>
  <si>
    <t>Vi ligger for nærværende ikke inde med data. Måske kan gomore og nabogo dele data med os.</t>
  </si>
  <si>
    <t>Eksterne virksomheder (samkørselsplatforme) og NT.
Medarbejdertunge virksomheder og institutioner. Se indsats nr. 2</t>
  </si>
  <si>
    <t>Uddannelser, virksomheder, Business Hjørring</t>
  </si>
  <si>
    <t>Afhænger af omfang af formidling og samarbejder. - inden for nuværende ressourcer</t>
  </si>
  <si>
    <t>Jo flere i bilen jo mere CO2 spares der.</t>
  </si>
  <si>
    <t xml:space="preserve">En spørgeskemaundersøgelse udført i forbindelse med et EU-finansieret Interreg projekt (SMaRT) har vist, at de adspurgte borgere i forhold til hverdagspendling især værdsætter: fleksibilitet og tid. Derimod vægtes følgende ikke højt: økonomisk besparelse.
Disse aspekter taler ikke ind i en samkørselsdagsorden. Dog viste undersøgelsen også, at borgerne generelt mener, at vi er nødt til at medvirke til at forbedre klimasituationen, men det ønskes gjort med indkøb af en elbil.
</t>
  </si>
  <si>
    <t>Indsatsen kan bidrage til færre biler. Dvs. mindre kødannelse og trængsel i myldretid og dermed færre trafikuheld og mindre behov for udbygning af infrastruktur til personbiltransport (f.eks. veje, lyskryds, parkeringspladser osv.)
Nye bekendtskaber og læring klimabevidsthed og i at tænke på andre end sig selv</t>
  </si>
  <si>
    <t>Det kræver en adfærdsændring/holdningsændring hos borgerne at få dem til at vælge samkørsel.</t>
  </si>
  <si>
    <t>team energi og mobilitet, team vej</t>
  </si>
  <si>
    <t xml:space="preserve">mellem </t>
  </si>
  <si>
    <t xml:space="preserve">Kommunens egen flåde </t>
  </si>
  <si>
    <t>Kommune kan med fordel give egen flåde et servicetjek. 
Kommuner</t>
  </si>
  <si>
    <t xml:space="preserve">Byrådet vedtog i Energiplan 2.0. at ”i 2030 skal mindst halvdelen af de kommunale biler være elbiler”. Der arbejdes derfor for, at der ved alle kommende udbud af biler samt andre køretøjer tages stilling til, om det er muligt at udskifte til en elbil. 
</t>
  </si>
  <si>
    <t>Der arbejdes aktuelt på, at hjemmeplejens nuværende flåde (primært hybridbiler) ved næste udbud udskiftes til elbiler (ca. 100 stk). Der arbejdes sideløbende på at klargøre det nødvendige ladestander-setup, herunder ekstra transformator til sikring af tilstrækkelig strømforsyning.
Udledningen fra de enkelte køretøjer kan kortlægges, da der have data på alle køretøjer. Der vil være et større kortlægningsarbejde af nuværende CO2 forbrug, til gengæld vil der fås et relativt realistisk før og efter tal.</t>
  </si>
  <si>
    <t xml:space="preserve">Internt: Indkøb-/udbudsafdelingen, hjemmeplejen, Materielgården og Anlæg og Bygherre afdelingen (projektering af ladestanderanlæg er igangsat)
</t>
  </si>
  <si>
    <t>Minst 50% af kommunens køretøjer og maskiner skal CO2 fri i 2030.</t>
  </si>
  <si>
    <t>Fra Hjørring Kommune CO2 regnskab 2018</t>
  </si>
  <si>
    <t>Alle kommunens køretøjer og maskiner skal CO2 fri i 2050.</t>
  </si>
  <si>
    <t xml:space="preserve">2022, Pågår aktuelt i Syge- og Hjemmeplejen.
</t>
  </si>
  <si>
    <t>indgår i den købende drift og anlægsprioritering.</t>
  </si>
  <si>
    <t>NordEnergi ift. strømforsyning.
Ladestanderoperatører
El-ladestandere
Værksteder der kan servicere så mange elbiler
For de fossilfrie køretøjer, kan der stilles krav om hvilken type HVO der anvendes. Eksempelvis om døde dyr på indgå i produktionen. Der kan stilles krav om, hvor strømmen kommer fra, så det sikres, at den er bæredygtigt produceret.</t>
  </si>
  <si>
    <t>Markedets modenhed – primært ift. tunge køretøjer til Materielgården.
Aktuelle leveranceudfordringer grundet mangel på mikrochips.
Finde en specifik elbil, der kan leve op til de krav, som eksempelvis Syge- og Hjemmeplejen stiller, herunder ergonomi, som er et tungtvejende krav.
Det er ikke alle køretøjer, som kan erstattes med et emissionsfri køretøj, for at opgaven kan løses.
.</t>
  </si>
  <si>
    <t>Medvirker til større synlighed af elbiler i bybilleder, som måske kan inspirere til, at kommunens borgere vælge en udskifte til elbiler ved næste bilindkøb.</t>
  </si>
  <si>
    <t>Alle der indkøber køretøjer til kommunen, skal bestræbe sig på at indkøbe biler og andre køretøjer med el som drivmiddel.</t>
  </si>
  <si>
    <t>team energi og mobilitet, indkøbeskontoret</t>
  </si>
  <si>
    <t>Transport - bløde trafikkanter</t>
  </si>
  <si>
    <t>Transport- kollektiv transport</t>
  </si>
  <si>
    <t>Transport - tung transport</t>
  </si>
  <si>
    <t>Transport - planlægning</t>
  </si>
  <si>
    <t>Transport - personbiler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</si>
</sst>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 _k_r_._-;\-* #,##0\ _k_r_._-;_-* &quot;-&quot;??\ _k_r_._-;_-@_-"/>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font>
    <font>
      <sz val="11"/>
      <color rgb="FF000000"/>
      <name val="Calibri"/>
      <family val="2"/>
    </font>
    <font>
      <sz val="11"/>
      <color rgb="FF000000"/>
      <name val="Calibri"/>
    </font>
    <font>
      <b/>
      <sz val="11"/>
      <color rgb="FF000000"/>
      <name val="Calibri"/>
    </font>
    <font>
      <sz val="11"/>
      <name val="Calibri"/>
      <family val="2"/>
      <scheme val="minor"/>
    </font>
    <font>
      <b/>
      <sz val="11"/>
      <name val="Calibri"/>
      <family val="2"/>
    </font>
    <font>
      <sz val="11"/>
      <color rgb="FF444444"/>
      <name val="Calibri"/>
      <family val="2"/>
      <charset val="1"/>
    </font>
    <font>
      <b/>
      <sz val="20"/>
      <color theme="3"/>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8" tint="0.39997558519241921"/>
        <bgColor indexed="64"/>
      </patternFill>
    </fill>
  </fills>
  <borders count="95">
    <border>
      <left/>
      <right/>
      <top/>
      <bottom/>
      <diagonal/>
    </border>
    <border>
      <left/>
      <right/>
      <top/>
      <bottom style="thick">
        <color theme="4"/>
      </bottom>
      <diagonal/>
    </border>
    <border>
      <left/>
      <right/>
      <top/>
      <bottom style="medium">
        <color theme="4" tint="0.39997558519241921"/>
      </bottom>
      <diagonal/>
    </border>
    <border>
      <left/>
      <right style="thick">
        <color theme="4" tint="0.39994506668294322"/>
      </right>
      <top/>
      <bottom/>
      <diagonal/>
    </border>
    <border>
      <left/>
      <right style="thick">
        <color theme="4" tint="0.39994506668294322"/>
      </right>
      <top/>
      <bottom style="medium">
        <color theme="4" tint="0.39997558519241921"/>
      </bottom>
      <diagonal/>
    </border>
    <border>
      <left style="thick">
        <color theme="4" tint="0.39994506668294322"/>
      </left>
      <right/>
      <top/>
      <bottom/>
      <diagonal/>
    </border>
    <border>
      <left/>
      <right style="thick">
        <color theme="4" tint="0.39994506668294322"/>
      </right>
      <top/>
      <bottom style="thick">
        <color theme="4" tint="0.39991454817346722"/>
      </bottom>
      <diagonal/>
    </border>
    <border>
      <left/>
      <right/>
      <top/>
      <bottom style="thick">
        <color theme="4" tint="0.39991454817346722"/>
      </bottom>
      <diagonal/>
    </border>
    <border>
      <left style="thick">
        <color theme="4" tint="0.39994506668294322"/>
      </left>
      <right/>
      <top/>
      <bottom style="thick">
        <color theme="4" tint="0.39991454817346722"/>
      </bottom>
      <diagonal/>
    </border>
    <border>
      <left style="thick">
        <color theme="4" tint="0.39994506668294322"/>
      </left>
      <right style="thick">
        <color theme="4" tint="0.39991454817346722"/>
      </right>
      <top/>
      <bottom/>
      <diagonal/>
    </border>
    <border>
      <left style="thick">
        <color theme="4" tint="0.39994506668294322"/>
      </left>
      <right style="thick">
        <color theme="4" tint="0.39991454817346722"/>
      </right>
      <top/>
      <bottom style="thick">
        <color theme="4" tint="0.39991454817346722"/>
      </bottom>
      <diagonal/>
    </border>
    <border>
      <left style="thick">
        <color theme="4" tint="0.39994506668294322"/>
      </left>
      <right style="thick">
        <color theme="4" tint="0.39994506668294322"/>
      </right>
      <top/>
      <bottom/>
      <diagonal/>
    </border>
    <border>
      <left style="thick">
        <color theme="4" tint="0.39994506668294322"/>
      </left>
      <right style="thick">
        <color theme="4" tint="0.39994506668294322"/>
      </right>
      <top/>
      <bottom style="thick">
        <color theme="4" tint="0.39991454817346722"/>
      </bottom>
      <diagonal/>
    </border>
    <border>
      <left style="thick">
        <color theme="4" tint="0.39991454817346722"/>
      </left>
      <right style="thick">
        <color theme="4" tint="0.39988402966399123"/>
      </right>
      <top/>
      <bottom style="thick">
        <color theme="4" tint="0.39991454817346722"/>
      </bottom>
      <diagonal/>
    </border>
    <border>
      <left style="thick">
        <color theme="4" tint="0.39991454817346722"/>
      </left>
      <right style="thick">
        <color theme="4" tint="0.39988402966399123"/>
      </right>
      <top/>
      <bottom/>
      <diagonal/>
    </border>
    <border>
      <left/>
      <right style="thick">
        <color rgb="FF80C1DB"/>
      </right>
      <top style="thick">
        <color theme="4" tint="0.39991454817346722"/>
      </top>
      <bottom style="thin">
        <color theme="4" tint="0.39988402966399123"/>
      </bottom>
      <diagonal/>
    </border>
    <border>
      <left style="thick">
        <color theme="4" tint="0.39988402966399123"/>
      </left>
      <right style="thick">
        <color theme="4" tint="0.39988402966399123"/>
      </right>
      <top style="thick">
        <color theme="4" tint="0.39991454817346722"/>
      </top>
      <bottom style="thin">
        <color theme="4" tint="0.39988402966399123"/>
      </bottom>
      <diagonal/>
    </border>
    <border>
      <left/>
      <right/>
      <top style="thick">
        <color theme="4" tint="0.39991454817346722"/>
      </top>
      <bottom style="thin">
        <color theme="4" tint="0.39988402966399123"/>
      </bottom>
      <diagonal/>
    </border>
    <border>
      <left/>
      <right style="thick">
        <color theme="4" tint="0.39994506668294322"/>
      </right>
      <top style="thick">
        <color theme="4" tint="0.39991454817346722"/>
      </top>
      <bottom style="thin">
        <color theme="4" tint="0.39988402966399123"/>
      </bottom>
      <diagonal/>
    </border>
    <border>
      <left style="thick">
        <color theme="4" tint="0.39994506668294322"/>
      </left>
      <right/>
      <top style="thick">
        <color theme="4" tint="0.39991454817346722"/>
      </top>
      <bottom style="thin">
        <color theme="4" tint="0.39988402966399123"/>
      </bottom>
      <diagonal/>
    </border>
    <border>
      <left style="thick">
        <color theme="4" tint="0.39994506668294322"/>
      </left>
      <right style="thick">
        <color theme="4" tint="0.39991454817346722"/>
      </right>
      <top style="thick">
        <color theme="4" tint="0.39991454817346722"/>
      </top>
      <bottom style="thin">
        <color theme="4" tint="0.39988402966399123"/>
      </bottom>
      <diagonal/>
    </border>
    <border>
      <left style="thick">
        <color theme="4" tint="0.39991454817346722"/>
      </left>
      <right style="thick">
        <color theme="4" tint="0.39988402966399123"/>
      </right>
      <top style="thick">
        <color theme="4" tint="0.39991454817346722"/>
      </top>
      <bottom style="thin">
        <color theme="4" tint="0.39988402966399123"/>
      </bottom>
      <diagonal/>
    </border>
    <border>
      <left/>
      <right/>
      <top style="thin">
        <color theme="4" tint="0.39988402966399123"/>
      </top>
      <bottom style="thin">
        <color theme="4" tint="0.39988402966399123"/>
      </bottom>
      <diagonal/>
    </border>
    <border>
      <left style="thick">
        <color theme="4" tint="0.39994506668294322"/>
      </left>
      <right style="thick">
        <color theme="4" tint="0.39991454817346722"/>
      </right>
      <top style="thin">
        <color theme="4" tint="0.39988402966399123"/>
      </top>
      <bottom style="thin">
        <color theme="4" tint="0.39988402966399123"/>
      </bottom>
      <diagonal/>
    </border>
    <border>
      <left/>
      <right style="thick">
        <color theme="4" tint="0.39994506668294322"/>
      </right>
      <top style="thin">
        <color theme="4" tint="0.39988402966399123"/>
      </top>
      <bottom style="thin">
        <color theme="4" tint="0.39988402966399123"/>
      </bottom>
      <diagonal/>
    </border>
    <border>
      <left style="thick">
        <color theme="4" tint="0.39994506668294322"/>
      </left>
      <right/>
      <top style="thin">
        <color theme="4" tint="0.39988402966399123"/>
      </top>
      <bottom style="thin">
        <color theme="4" tint="0.39988402966399123"/>
      </bottom>
      <diagonal/>
    </border>
    <border>
      <left style="thick">
        <color theme="4" tint="0.39988402966399123"/>
      </left>
      <right style="thick">
        <color theme="4" tint="0.39988402966399123"/>
      </right>
      <top style="thin">
        <color theme="4" tint="0.39988402966399123"/>
      </top>
      <bottom style="thin">
        <color theme="4" tint="0.39988402966399123"/>
      </bottom>
      <diagonal/>
    </border>
    <border>
      <left style="thick">
        <color theme="4" tint="0.39991454817346722"/>
      </left>
      <right style="thick">
        <color theme="4" tint="0.39988402966399123"/>
      </right>
      <top style="thin">
        <color theme="4" tint="0.39988402966399123"/>
      </top>
      <bottom style="thin">
        <color theme="4" tint="0.39988402966399123"/>
      </bottom>
      <diagonal/>
    </border>
    <border>
      <left/>
      <right style="thick">
        <color rgb="FF80C1DB"/>
      </right>
      <top style="thin">
        <color theme="4" tint="0.39988402966399123"/>
      </top>
      <bottom style="thin">
        <color theme="4" tint="0.39988402966399123"/>
      </bottom>
      <diagonal/>
    </border>
    <border>
      <left style="thick">
        <color theme="4" tint="0.39988402966399123"/>
      </left>
      <right style="thick">
        <color theme="4" tint="0.39994506668294322"/>
      </right>
      <top style="thin">
        <color theme="4" tint="0.39988402966399123"/>
      </top>
      <bottom style="thin">
        <color theme="4" tint="0.39988402966399123"/>
      </bottom>
      <diagonal/>
    </border>
    <border>
      <left/>
      <right style="thick">
        <color theme="4" tint="0.39988402966399123"/>
      </right>
      <top style="thick">
        <color theme="4" tint="0.39991454817346722"/>
      </top>
      <bottom style="thin">
        <color theme="4" tint="0.39988402966399123"/>
      </bottom>
      <diagonal/>
    </border>
    <border>
      <left/>
      <right style="thick">
        <color theme="4" tint="0.39991454817346722"/>
      </right>
      <top style="thin">
        <color theme="4" tint="0.39988402966399123"/>
      </top>
      <bottom style="thin">
        <color theme="4" tint="0.39988402966399123"/>
      </bottom>
      <diagonal/>
    </border>
    <border>
      <left/>
      <right style="thick">
        <color theme="4" tint="0.39988402966399123"/>
      </right>
      <top style="thin">
        <color theme="4" tint="0.39988402966399123"/>
      </top>
      <bottom style="thin">
        <color theme="4" tint="0.39988402966399123"/>
      </bottom>
      <diagonal/>
    </border>
    <border>
      <left style="thick">
        <color theme="4" tint="0.39988402966399123"/>
      </left>
      <right style="thick">
        <color theme="4" tint="0.39988402966399123"/>
      </right>
      <top style="thin">
        <color theme="4" tint="0.39985351115451523"/>
      </top>
      <bottom style="thin">
        <color theme="4" tint="0.39985351115451523"/>
      </bottom>
      <diagonal/>
    </border>
    <border>
      <left style="thick">
        <color rgb="FF80C1DB"/>
      </left>
      <right style="thick">
        <color rgb="FF80C1DB"/>
      </right>
      <top style="thick">
        <color theme="4" tint="0.39991454817346722"/>
      </top>
      <bottom style="thin">
        <color theme="4" tint="0.39988402966399123"/>
      </bottom>
      <diagonal/>
    </border>
    <border>
      <left style="thick">
        <color theme="4" tint="0.39991454817346722"/>
      </left>
      <right style="thick">
        <color theme="4" tint="0.39988402966399123"/>
      </right>
      <top style="thin">
        <color theme="4" tint="0.39988402966399123"/>
      </top>
      <bottom/>
      <diagonal/>
    </border>
    <border>
      <left style="thick">
        <color theme="4" tint="0.39985351115451523"/>
      </left>
      <right style="thick">
        <color theme="4" tint="0.39985351115451523"/>
      </right>
      <top style="thin">
        <color theme="4" tint="0.39988402966399123"/>
      </top>
      <bottom/>
      <diagonal/>
    </border>
    <border>
      <left style="thick">
        <color theme="4" tint="0.39985351115451523"/>
      </left>
      <right style="thick">
        <color theme="4" tint="0.39985351115451523"/>
      </right>
      <top/>
      <bottom/>
      <diagonal/>
    </border>
    <border>
      <left style="thick">
        <color theme="4" tint="0.39985351115451523"/>
      </left>
      <right/>
      <top style="thin">
        <color theme="4" tint="0.39988402966399123"/>
      </top>
      <bottom/>
      <diagonal/>
    </border>
    <border>
      <left style="thick">
        <color theme="4" tint="0.39982299264503923"/>
      </left>
      <right style="thick">
        <color theme="4" tint="0.39982299264503923"/>
      </right>
      <top style="thin">
        <color theme="4" tint="0.39985351115451523"/>
      </top>
      <bottom/>
      <diagonal/>
    </border>
    <border>
      <left style="thick">
        <color theme="4" tint="0.39982299264503923"/>
      </left>
      <right style="thick">
        <color theme="4" tint="0.39982299264503923"/>
      </right>
      <top/>
      <bottom/>
      <diagonal/>
    </border>
    <border>
      <left style="thick">
        <color theme="4" tint="0.39985351115451523"/>
      </left>
      <right style="thick">
        <color theme="4" tint="0.39982299264503923"/>
      </right>
      <top style="thin">
        <color theme="4" tint="0.39988402966399123"/>
      </top>
      <bottom/>
      <diagonal/>
    </border>
    <border>
      <left style="thick">
        <color theme="4" tint="0.39985351115451523"/>
      </left>
      <right style="thick">
        <color theme="4" tint="0.39982299264503923"/>
      </right>
      <top/>
      <bottom/>
      <diagonal/>
    </border>
    <border>
      <left style="thick">
        <color theme="4" tint="0.39991454817346722"/>
      </left>
      <right style="thick">
        <color theme="4" tint="0.39988402966399123"/>
      </right>
      <top/>
      <bottom style="thin">
        <color theme="4" tint="0.39988402966399123"/>
      </bottom>
      <diagonal/>
    </border>
    <border>
      <left style="thick">
        <color theme="4" tint="0.39985351115451523"/>
      </left>
      <right style="thick">
        <color theme="4" tint="0.39985351115451523"/>
      </right>
      <top style="thin">
        <color theme="4" tint="0.39988402966399123"/>
      </top>
      <bottom style="thin">
        <color theme="4" tint="0.39988402966399123"/>
      </bottom>
      <diagonal/>
    </border>
    <border>
      <left style="thick">
        <color theme="4" tint="0.39985351115451523"/>
      </left>
      <right style="thick">
        <color theme="4" tint="0.39982299264503923"/>
      </right>
      <top/>
      <bottom style="thin">
        <color theme="4" tint="0.39988402966399123"/>
      </bottom>
      <diagonal/>
    </border>
    <border>
      <left/>
      <right style="thick">
        <color theme="4" tint="0.39985351115451523"/>
      </right>
      <top style="thin">
        <color theme="4" tint="0.39988402966399123"/>
      </top>
      <bottom style="thin">
        <color theme="4" tint="0.39988402966399123"/>
      </bottom>
      <diagonal/>
    </border>
    <border>
      <left style="thick">
        <color theme="4" tint="0.39988402966399123"/>
      </left>
      <right style="thick">
        <color theme="4" tint="0.39985351115451523"/>
      </right>
      <top/>
      <bottom style="thin">
        <color theme="4" tint="0.39988402966399123"/>
      </bottom>
      <diagonal/>
    </border>
    <border>
      <left style="thick">
        <color theme="4" tint="0.39994506668294322"/>
      </left>
      <right style="thick">
        <color theme="4" tint="0.39991454817346722"/>
      </right>
      <top/>
      <bottom style="thin">
        <color theme="4" tint="0.39988402966399123"/>
      </bottom>
      <diagonal/>
    </border>
    <border>
      <left style="thick">
        <color theme="4" tint="0.39994506668294322"/>
      </left>
      <right style="thin">
        <color theme="4" tint="0.39991454817346722"/>
      </right>
      <top style="thin">
        <color theme="4" tint="0.39988402966399123"/>
      </top>
      <bottom style="thin">
        <color theme="4" tint="0.39988402966399123"/>
      </bottom>
      <diagonal/>
    </border>
    <border>
      <left style="thick">
        <color theme="4" tint="0.39985351115451523"/>
      </left>
      <right/>
      <top/>
      <bottom style="thin">
        <color theme="4" tint="0.39988402966399123"/>
      </bottom>
      <diagonal/>
    </border>
    <border>
      <left/>
      <right/>
      <top/>
      <bottom style="thin">
        <color theme="4" tint="0.39988402966399123"/>
      </bottom>
      <diagonal/>
    </border>
    <border>
      <left/>
      <right style="thick">
        <color theme="4" tint="0.39994506668294322"/>
      </right>
      <top/>
      <bottom style="thin">
        <color theme="4" tint="0.39988402966399123"/>
      </bottom>
      <diagonal/>
    </border>
    <border>
      <left/>
      <right/>
      <top/>
      <bottom style="thin">
        <color theme="4" tint="0.39991454817346722"/>
      </bottom>
      <diagonal/>
    </border>
    <border>
      <left/>
      <right/>
      <top style="thin">
        <color theme="4" tint="0.39991454817346722"/>
      </top>
      <bottom style="thin">
        <color theme="4" tint="0.39988402966399123"/>
      </bottom>
      <diagonal/>
    </border>
    <border>
      <left/>
      <right/>
      <top style="thin">
        <color theme="4" tint="0.39991454817346722"/>
      </top>
      <bottom/>
      <diagonal/>
    </border>
    <border>
      <left/>
      <right style="thick">
        <color theme="4" tint="0.39994506668294322"/>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ck">
        <color rgb="FF80C1DB"/>
      </right>
      <top style="dashed">
        <color theme="4" tint="0.39988402966399123"/>
      </top>
      <bottom style="thick">
        <color theme="4" tint="0.39991454817346722"/>
      </bottom>
      <diagonal/>
    </border>
    <border>
      <left/>
      <right style="thick">
        <color theme="4" tint="0.39994506668294322"/>
      </right>
      <top style="dashed">
        <color theme="4" tint="0.39988402966399123"/>
      </top>
      <bottom style="thick">
        <color theme="4" tint="0.39991454817346722"/>
      </bottom>
      <diagonal/>
    </border>
    <border>
      <left/>
      <right/>
      <top style="dashed">
        <color theme="4" tint="0.39988402966399123"/>
      </top>
      <bottom style="thick">
        <color theme="4" tint="0.39991454817346722"/>
      </bottom>
      <diagonal/>
    </border>
    <border>
      <left style="thick">
        <color theme="4" tint="0.39988402966399123"/>
      </left>
      <right style="thick">
        <color theme="4" tint="0.39988402966399123"/>
      </right>
      <top style="dashed">
        <color theme="4" tint="0.39988402966399123"/>
      </top>
      <bottom style="thick">
        <color theme="4" tint="0.39991454817346722"/>
      </bottom>
      <diagonal/>
    </border>
    <border>
      <left style="thick">
        <color theme="4" tint="0.39994506668294322"/>
      </left>
      <right style="thick">
        <color theme="4" tint="0.39991454817346722"/>
      </right>
      <top style="dashed">
        <color theme="4" tint="0.39988402966399123"/>
      </top>
      <bottom style="thick">
        <color theme="4" tint="0.39991454817346722"/>
      </bottom>
      <diagonal/>
    </border>
    <border>
      <left/>
      <right style="thick">
        <color rgb="FF80C1DB"/>
      </right>
      <top style="thin">
        <color theme="4" tint="0.39988402966399123"/>
      </top>
      <bottom style="thick">
        <color theme="4" tint="0.39991454817346722"/>
      </bottom>
      <diagonal/>
    </border>
    <border>
      <left/>
      <right/>
      <top style="thin">
        <color theme="4" tint="0.39988402966399123"/>
      </top>
      <bottom style="thick">
        <color theme="4" tint="0.39991454817346722"/>
      </bottom>
      <diagonal/>
    </border>
    <border>
      <left style="thick">
        <color theme="4" tint="0.39988402966399123"/>
      </left>
      <right style="thick">
        <color theme="4" tint="0.39988402966399123"/>
      </right>
      <top style="thin">
        <color theme="4" tint="0.39988402966399123"/>
      </top>
      <bottom style="thick">
        <color theme="4" tint="0.39991454817346722"/>
      </bottom>
      <diagonal/>
    </border>
    <border>
      <left/>
      <right style="thick">
        <color theme="4" tint="0.39994506668294322"/>
      </right>
      <top style="thin">
        <color theme="4" tint="0.39988402966399123"/>
      </top>
      <bottom style="thick">
        <color theme="4" tint="0.39991454817346722"/>
      </bottom>
      <diagonal/>
    </border>
    <border>
      <left style="thick">
        <color theme="4" tint="0.39994506668294322"/>
      </left>
      <right/>
      <top style="thin">
        <color theme="4" tint="0.39988402966399123"/>
      </top>
      <bottom style="thick">
        <color theme="4" tint="0.39991454817346722"/>
      </bottom>
      <diagonal/>
    </border>
    <border>
      <left style="thick">
        <color theme="4" tint="0.39994506668294322"/>
      </left>
      <right style="thick">
        <color theme="4" tint="0.39991454817346722"/>
      </right>
      <top style="thin">
        <color theme="4" tint="0.39988402966399123"/>
      </top>
      <bottom style="thick">
        <color theme="4" tint="0.39991454817346722"/>
      </bottom>
      <diagonal/>
    </border>
    <border>
      <left style="thick">
        <color theme="4" tint="0.39991454817346722"/>
      </left>
      <right style="thick">
        <color theme="4" tint="0.39988402966399123"/>
      </right>
      <top style="thin">
        <color theme="4" tint="0.39988402966399123"/>
      </top>
      <bottom style="thick">
        <color theme="4" tint="0.39991454817346722"/>
      </bottom>
      <diagonal/>
    </border>
    <border>
      <left style="thick">
        <color theme="4" tint="0.39994506668294322"/>
      </left>
      <right/>
      <top style="thick">
        <color theme="4" tint="0.39991454817346722"/>
      </top>
      <bottom style="thin">
        <color theme="4" tint="0.39991454817346722"/>
      </bottom>
      <diagonal/>
    </border>
    <border>
      <left/>
      <right/>
      <top style="thick">
        <color theme="4" tint="0.39991454817346722"/>
      </top>
      <bottom style="thin">
        <color theme="4" tint="0.39991454817346722"/>
      </bottom>
      <diagonal/>
    </border>
    <border>
      <left/>
      <right style="thick">
        <color theme="4" tint="0.39994506668294322"/>
      </right>
      <top style="thick">
        <color theme="4" tint="0.39991454817346722"/>
      </top>
      <bottom style="thin">
        <color theme="4" tint="0.39991454817346722"/>
      </bottom>
      <diagonal/>
    </border>
    <border>
      <left/>
      <right/>
      <top style="thin">
        <color theme="4" tint="0.39988402966399123"/>
      </top>
      <bottom/>
      <diagonal/>
    </border>
    <border>
      <left/>
      <right style="thick">
        <color theme="4" tint="0.39994506668294322"/>
      </right>
      <top style="thin">
        <color theme="4" tint="0.39988402966399123"/>
      </top>
      <bottom/>
      <diagonal/>
    </border>
    <border>
      <left style="thick">
        <color theme="4" tint="0.39988402966399123"/>
      </left>
      <right style="thick">
        <color theme="4" tint="0.39988402966399123"/>
      </right>
      <top/>
      <bottom style="thin">
        <color theme="4" tint="0.39988402966399123"/>
      </bottom>
      <diagonal/>
    </border>
    <border>
      <left style="thick">
        <color theme="4" tint="0.39988402966399123"/>
      </left>
      <right style="thick">
        <color theme="4" tint="0.39988402966399123"/>
      </right>
      <top style="thick">
        <color theme="4" tint="0.39991454817346722"/>
      </top>
      <bottom style="thin">
        <color theme="4" tint="0.39991454817346722"/>
      </bottom>
      <diagonal/>
    </border>
    <border>
      <left style="thick">
        <color theme="4" tint="0.39988402966399123"/>
      </left>
      <right style="thick">
        <color theme="4" tint="0.39985351115451523"/>
      </right>
      <top style="thick">
        <color theme="4" tint="0.39991454817346722"/>
      </top>
      <bottom style="thin">
        <color theme="4" tint="0.39991454817346722"/>
      </bottom>
      <diagonal/>
    </border>
    <border>
      <left/>
      <right/>
      <top style="thick">
        <color theme="4" tint="0.39991454817346722"/>
      </top>
      <bottom/>
      <diagonal/>
    </border>
    <border>
      <left/>
      <right style="thick">
        <color theme="4" tint="0.39994506668294322"/>
      </right>
      <top style="thick">
        <color theme="4" tint="0.39991454817346722"/>
      </top>
      <bottom/>
      <diagonal/>
    </border>
    <border>
      <left/>
      <right style="thick">
        <color theme="4" tint="0.39991454817346722"/>
      </right>
      <top style="dashed">
        <color theme="4" tint="0.39988402966399123"/>
      </top>
      <bottom style="thick">
        <color theme="4" tint="0.39991454817346722"/>
      </bottom>
      <diagonal/>
    </border>
    <border>
      <left style="thick">
        <color theme="4" tint="0.39994506668294322"/>
      </left>
      <right/>
      <top style="dashed">
        <color theme="4" tint="0.39988402966399123"/>
      </top>
      <bottom style="thick">
        <color theme="4" tint="0.39991454817346722"/>
      </bottom>
      <diagonal/>
    </border>
    <border>
      <left style="thick">
        <color theme="4" tint="0.39991454817346722"/>
      </left>
      <right style="thick">
        <color theme="4" tint="0.39988402966399123"/>
      </right>
      <top style="thin">
        <color theme="4" tint="0.39988402966399123"/>
      </top>
      <bottom style="thick">
        <color theme="4" tint="0.39988402966399123"/>
      </bottom>
      <diagonal/>
    </border>
    <border>
      <left style="thick">
        <color theme="4" tint="0.39994506668294322"/>
      </left>
      <right/>
      <top/>
      <bottom style="thin">
        <color theme="4" tint="0.39991454817346722"/>
      </bottom>
      <diagonal/>
    </border>
    <border>
      <left/>
      <right style="thick">
        <color theme="4" tint="0.39994506668294322"/>
      </right>
      <top/>
      <bottom style="thin">
        <color theme="4" tint="0.39991454817346722"/>
      </bottom>
      <diagonal/>
    </border>
    <border>
      <left style="thick">
        <color theme="4" tint="0.39994506668294322"/>
      </left>
      <right/>
      <top style="thin">
        <color theme="4" tint="0.39991454817346722"/>
      </top>
      <bottom style="thin">
        <color theme="4" tint="0.39991454817346722"/>
      </bottom>
      <diagonal/>
    </border>
    <border>
      <left style="thick">
        <color theme="4" tint="0.39988402966399123"/>
      </left>
      <right style="thick">
        <color theme="4" tint="0.39985351115451523"/>
      </right>
      <top style="thick">
        <color theme="4" tint="0.39991454817346722"/>
      </top>
      <bottom style="thin">
        <color theme="4" tint="0.39988402966399123"/>
      </bottom>
      <diagonal/>
    </border>
    <border>
      <left style="thick">
        <color theme="4" tint="0.39988402966399123"/>
      </left>
      <right/>
      <top style="thick">
        <color theme="4" tint="0.39991454817346722"/>
      </top>
      <bottom style="thin">
        <color theme="4" tint="0.39988402966399123"/>
      </bottom>
      <diagonal/>
    </border>
    <border>
      <left style="thick">
        <color theme="4" tint="0.39988402966399123"/>
      </left>
      <right style="thick">
        <color theme="4" tint="0.39985351115451523"/>
      </right>
      <top style="thin">
        <color theme="4" tint="0.39988402966399123"/>
      </top>
      <bottom style="thin">
        <color theme="4" tint="0.39988402966399123"/>
      </bottom>
      <diagonal/>
    </border>
    <border>
      <left style="thick">
        <color theme="4" tint="0.39985351115451523"/>
      </left>
      <right/>
      <top style="thin">
        <color theme="4" tint="0.39988402966399123"/>
      </top>
      <bottom style="thin">
        <color theme="4" tint="0.39988402966399123"/>
      </bottom>
      <diagonal/>
    </border>
    <border>
      <left style="thick">
        <color rgb="FF80C1DB"/>
      </left>
      <right style="thick">
        <color rgb="FF80C1DB"/>
      </right>
      <top style="thin">
        <color theme="4" tint="0.39988402966399123"/>
      </top>
      <bottom style="thin">
        <color theme="4" tint="0.39988402966399123"/>
      </bottom>
      <diagonal/>
    </border>
    <border>
      <left style="thick">
        <color rgb="FF80C1DB"/>
      </left>
      <right style="thick">
        <color rgb="FF80C1DB"/>
      </right>
      <top style="thin">
        <color theme="4" tint="0.39988402966399123"/>
      </top>
      <bottom style="thick">
        <color theme="4" tint="0.39991454817346722"/>
      </bottom>
      <diagonal/>
    </border>
    <border>
      <left style="thick">
        <color theme="4" tint="0.39985351115451523"/>
      </left>
      <right style="thick">
        <color theme="4" tint="0.39985351115451523"/>
      </right>
      <top style="thin">
        <color theme="4" tint="0.39988402966399123"/>
      </top>
      <bottom style="thick">
        <color theme="4" tint="0.39991454817346722"/>
      </bottom>
      <diagonal/>
    </border>
    <border>
      <left style="thick">
        <color theme="4" tint="0.39985351115451523"/>
      </left>
      <right/>
      <top style="thin">
        <color theme="4" tint="0.39988402966399123"/>
      </top>
      <bottom style="thick">
        <color theme="4" tint="0.39991454817346722"/>
      </bottom>
      <diagonal/>
    </border>
    <border>
      <left/>
      <right/>
      <top style="thin">
        <color theme="4" tint="0.39991454817346722"/>
      </top>
      <bottom style="thick">
        <color theme="4" tint="0.39991454817346722"/>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43" fontId="1" fillId="0" borderId="0" applyFont="0" applyFill="0" applyBorder="0" applyAlignment="0" applyProtection="0"/>
  </cellStyleXfs>
  <cellXfs count="225">
    <xf numFmtId="0" fontId="0" fillId="0" borderId="0" xfId="0"/>
    <xf numFmtId="49" fontId="0" fillId="0" borderId="0" xfId="0" applyNumberFormat="1" applyAlignment="1">
      <alignment wrapText="1"/>
    </xf>
    <xf numFmtId="49" fontId="0" fillId="0" borderId="0" xfId="0" applyNumberFormat="1" applyAlignment="1">
      <alignment horizontal="center" wrapText="1"/>
    </xf>
    <xf numFmtId="49" fontId="0" fillId="0" borderId="3" xfId="0" applyNumberFormat="1" applyBorder="1" applyAlignment="1">
      <alignment wrapText="1"/>
    </xf>
    <xf numFmtId="49" fontId="2" fillId="0" borderId="0" xfId="1" applyNumberFormat="1" applyBorder="1" applyAlignment="1">
      <alignment horizontal="center" wrapText="1"/>
    </xf>
    <xf numFmtId="49" fontId="1" fillId="2" borderId="7" xfId="3" applyNumberFormat="1" applyBorder="1" applyAlignment="1">
      <alignment horizontal="center" vertical="top" wrapText="1"/>
    </xf>
    <xf numFmtId="49" fontId="1" fillId="2" borderId="6" xfId="3" applyNumberFormat="1" applyBorder="1" applyAlignment="1">
      <alignment horizontal="center" vertical="top" wrapText="1"/>
    </xf>
    <xf numFmtId="49" fontId="0" fillId="0" borderId="0" xfId="0" applyNumberFormat="1" applyAlignment="1">
      <alignment vertical="top" wrapText="1"/>
    </xf>
    <xf numFmtId="49" fontId="0" fillId="0" borderId="3" xfId="0" applyNumberFormat="1" applyBorder="1" applyAlignment="1">
      <alignment vertical="top" wrapText="1"/>
    </xf>
    <xf numFmtId="49" fontId="0" fillId="0" borderId="0" xfId="0" applyNumberFormat="1" applyAlignment="1">
      <alignment horizontal="center" vertical="center" wrapText="1"/>
    </xf>
    <xf numFmtId="49" fontId="4" fillId="2" borderId="3" xfId="3" applyNumberFormat="1" applyFont="1" applyBorder="1" applyAlignment="1">
      <alignment horizontal="center" vertical="top" wrapText="1"/>
    </xf>
    <xf numFmtId="1" fontId="4" fillId="0" borderId="0" xfId="0" applyNumberFormat="1" applyFont="1" applyAlignment="1">
      <alignment wrapText="1"/>
    </xf>
    <xf numFmtId="49" fontId="4" fillId="2" borderId="11" xfId="3" applyNumberFormat="1" applyFont="1" applyBorder="1" applyAlignment="1">
      <alignment horizontal="center" vertical="top" wrapText="1"/>
    </xf>
    <xf numFmtId="49" fontId="4" fillId="2" borderId="9" xfId="3" applyNumberFormat="1" applyFont="1" applyBorder="1" applyAlignment="1">
      <alignment horizontal="center" vertical="top" wrapText="1"/>
    </xf>
    <xf numFmtId="49" fontId="4" fillId="2" borderId="5" xfId="3" applyNumberFormat="1" applyFont="1" applyBorder="1" applyAlignment="1">
      <alignment horizontal="center" vertical="top" wrapText="1"/>
    </xf>
    <xf numFmtId="49" fontId="3" fillId="2" borderId="5" xfId="2" applyNumberFormat="1" applyFill="1" applyBorder="1" applyAlignment="1">
      <alignment horizontal="center" vertical="top" wrapText="1"/>
    </xf>
    <xf numFmtId="49" fontId="0" fillId="0" borderId="0" xfId="0" applyNumberFormat="1" applyAlignment="1">
      <alignment horizontal="center" vertical="top" wrapText="1"/>
    </xf>
    <xf numFmtId="49" fontId="4" fillId="2" borderId="12" xfId="3" applyNumberFormat="1" applyFont="1" applyBorder="1" applyAlignment="1">
      <alignment horizontal="center" vertical="top" wrapText="1"/>
    </xf>
    <xf numFmtId="49" fontId="0" fillId="2" borderId="7" xfId="3" applyNumberFormat="1" applyFont="1" applyBorder="1" applyAlignment="1">
      <alignment horizontal="center" vertical="top" wrapText="1"/>
    </xf>
    <xf numFmtId="49" fontId="0" fillId="2" borderId="6" xfId="3" applyNumberFormat="1" applyFont="1" applyBorder="1" applyAlignment="1">
      <alignment horizontal="center" vertical="top" wrapText="1"/>
    </xf>
    <xf numFmtId="49" fontId="1" fillId="2" borderId="8" xfId="3" applyNumberFormat="1" applyBorder="1" applyAlignment="1">
      <alignment horizontal="center" vertical="top" wrapText="1"/>
    </xf>
    <xf numFmtId="49" fontId="4" fillId="2" borderId="10" xfId="3" applyNumberFormat="1" applyFont="1" applyBorder="1" applyAlignment="1">
      <alignment horizontal="center" vertical="top" wrapText="1"/>
    </xf>
    <xf numFmtId="49" fontId="0" fillId="2" borderId="10" xfId="3" applyNumberFormat="1" applyFont="1" applyBorder="1" applyAlignment="1">
      <alignment horizontal="center" vertical="top" wrapText="1"/>
    </xf>
    <xf numFmtId="49" fontId="4" fillId="2" borderId="6" xfId="3" applyNumberFormat="1" applyFont="1" applyBorder="1" applyAlignment="1">
      <alignment horizontal="center" vertical="top" wrapText="1"/>
    </xf>
    <xf numFmtId="49" fontId="4" fillId="2" borderId="6" xfId="3" applyNumberFormat="1" applyFont="1" applyBorder="1" applyAlignment="1">
      <alignment horizontal="center" vertical="center" wrapText="1"/>
    </xf>
    <xf numFmtId="49" fontId="4" fillId="2" borderId="3" xfId="3" applyNumberFormat="1" applyFont="1" applyBorder="1" applyAlignment="1">
      <alignment horizontal="center" vertical="center" wrapText="1"/>
    </xf>
    <xf numFmtId="0" fontId="7" fillId="0" borderId="22" xfId="0" applyFont="1" applyBorder="1" applyAlignment="1">
      <alignment vertical="top" wrapText="1"/>
    </xf>
    <xf numFmtId="49" fontId="0" fillId="0" borderId="24" xfId="0" applyNumberFormat="1" applyBorder="1" applyAlignment="1">
      <alignment vertical="top" wrapText="1"/>
    </xf>
    <xf numFmtId="49" fontId="0" fillId="0" borderId="22" xfId="0" applyNumberFormat="1" applyBorder="1" applyAlignment="1">
      <alignment vertical="top" wrapText="1"/>
    </xf>
    <xf numFmtId="49" fontId="0" fillId="0" borderId="25" xfId="0" applyNumberFormat="1" applyBorder="1" applyAlignment="1">
      <alignment vertical="top" wrapText="1"/>
    </xf>
    <xf numFmtId="49" fontId="0" fillId="0" borderId="26" xfId="0" applyNumberFormat="1" applyBorder="1" applyAlignment="1">
      <alignment vertical="top" wrapText="1"/>
    </xf>
    <xf numFmtId="49" fontId="0" fillId="0" borderId="23" xfId="0" applyNumberFormat="1" applyBorder="1" applyAlignment="1">
      <alignment vertical="top" wrapText="1"/>
    </xf>
    <xf numFmtId="49" fontId="0" fillId="0" borderId="27" xfId="0" applyNumberFormat="1" applyBorder="1" applyAlignment="1">
      <alignment vertical="top" wrapText="1"/>
    </xf>
    <xf numFmtId="49" fontId="0" fillId="0" borderId="17" xfId="0" applyNumberFormat="1" applyBorder="1" applyAlignment="1">
      <alignment vertical="top" wrapText="1"/>
    </xf>
    <xf numFmtId="49" fontId="0" fillId="0" borderId="30" xfId="0" applyNumberFormat="1" applyBorder="1" applyAlignment="1">
      <alignment horizontal="left" vertical="top" wrapText="1"/>
    </xf>
    <xf numFmtId="0" fontId="0" fillId="0" borderId="17" xfId="0" applyBorder="1" applyAlignment="1">
      <alignment horizontal="left" vertical="top" wrapText="1"/>
    </xf>
    <xf numFmtId="49" fontId="0" fillId="0" borderId="17" xfId="0" applyNumberFormat="1" applyBorder="1" applyAlignment="1">
      <alignment horizontal="left" vertical="top" wrapText="1"/>
    </xf>
    <xf numFmtId="0" fontId="7" fillId="0" borderId="23" xfId="0" applyFont="1" applyBorder="1" applyAlignment="1">
      <alignment horizontal="left" vertical="top" wrapText="1"/>
    </xf>
    <xf numFmtId="0" fontId="7" fillId="0" borderId="31" xfId="0" applyFont="1" applyBorder="1" applyAlignment="1">
      <alignment horizontal="left" vertical="top" wrapText="1"/>
    </xf>
    <xf numFmtId="0" fontId="9" fillId="0" borderId="26" xfId="0" applyFont="1" applyBorder="1" applyAlignment="1">
      <alignment vertical="top" wrapText="1"/>
    </xf>
    <xf numFmtId="49" fontId="0" fillId="0" borderId="22" xfId="0" applyNumberFormat="1" applyBorder="1" applyAlignment="1">
      <alignment horizontal="left" vertical="top" wrapText="1"/>
    </xf>
    <xf numFmtId="49" fontId="0" fillId="0" borderId="24" xfId="0" applyNumberFormat="1" applyBorder="1" applyAlignment="1">
      <alignment horizontal="left" vertical="top" wrapText="1"/>
    </xf>
    <xf numFmtId="0" fontId="9" fillId="0" borderId="26" xfId="0" applyFont="1" applyBorder="1" applyAlignment="1">
      <alignment horizontal="left" vertical="top" wrapText="1"/>
    </xf>
    <xf numFmtId="49" fontId="0" fillId="0" borderId="32" xfId="0" applyNumberFormat="1" applyBorder="1" applyAlignment="1">
      <alignment horizontal="left" vertical="top" wrapText="1"/>
    </xf>
    <xf numFmtId="49" fontId="0" fillId="0" borderId="26" xfId="0" applyNumberFormat="1" applyBorder="1" applyAlignment="1">
      <alignment horizontal="left" vertical="top" wrapText="1"/>
    </xf>
    <xf numFmtId="0" fontId="0" fillId="0" borderId="26" xfId="0" applyBorder="1" applyAlignment="1">
      <alignment horizontal="left" vertical="top" wrapText="1"/>
    </xf>
    <xf numFmtId="0" fontId="0" fillId="0" borderId="0" xfId="0" applyAlignment="1">
      <alignment vertical="top" wrapText="1"/>
    </xf>
    <xf numFmtId="0" fontId="0" fillId="0" borderId="0" xfId="0" applyAlignment="1">
      <alignment wrapText="1"/>
    </xf>
    <xf numFmtId="49" fontId="0" fillId="0" borderId="23" xfId="0" applyNumberFormat="1" applyBorder="1" applyAlignment="1">
      <alignment horizontal="left" vertical="top" wrapText="1"/>
    </xf>
    <xf numFmtId="49" fontId="0" fillId="0" borderId="27" xfId="0" applyNumberFormat="1" applyBorder="1" applyAlignment="1">
      <alignment horizontal="left" vertical="top" wrapText="1"/>
    </xf>
    <xf numFmtId="0" fontId="7" fillId="0" borderId="20" xfId="0" applyFont="1" applyBorder="1" applyAlignment="1">
      <alignment horizontal="left" vertical="top" wrapText="1"/>
    </xf>
    <xf numFmtId="0" fontId="7" fillId="0" borderId="16" xfId="0" applyFont="1" applyBorder="1" applyAlignment="1">
      <alignment horizontal="left" vertical="top" wrapText="1"/>
    </xf>
    <xf numFmtId="49" fontId="0" fillId="0" borderId="16" xfId="0" applyNumberFormat="1" applyBorder="1" applyAlignment="1">
      <alignment horizontal="left" vertical="top" wrapText="1"/>
    </xf>
    <xf numFmtId="0" fontId="7" fillId="0" borderId="17" xfId="0" applyFont="1" applyBorder="1" applyAlignment="1">
      <alignment horizontal="left" vertical="top" wrapText="1"/>
    </xf>
    <xf numFmtId="49" fontId="0" fillId="0" borderId="18" xfId="0" applyNumberFormat="1" applyBorder="1" applyAlignment="1">
      <alignment horizontal="left" vertical="top" wrapText="1"/>
    </xf>
    <xf numFmtId="49" fontId="0" fillId="0" borderId="20" xfId="0" applyNumberFormat="1" applyBorder="1" applyAlignment="1">
      <alignment horizontal="left" vertical="top" wrapText="1"/>
    </xf>
    <xf numFmtId="49" fontId="0" fillId="0" borderId="21" xfId="0" applyNumberFormat="1" applyBorder="1" applyAlignment="1">
      <alignment horizontal="left" vertical="top" wrapText="1"/>
    </xf>
    <xf numFmtId="0" fontId="9" fillId="0" borderId="28"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49" fontId="0" fillId="0" borderId="0" xfId="0" applyNumberFormat="1" applyAlignment="1">
      <alignment horizontal="left" vertical="top" wrapText="1"/>
    </xf>
    <xf numFmtId="49" fontId="4" fillId="2" borderId="3" xfId="3" applyNumberFormat="1" applyFont="1" applyBorder="1" applyAlignment="1">
      <alignment horizontal="left" vertical="top" wrapText="1"/>
    </xf>
    <xf numFmtId="49" fontId="0" fillId="2" borderId="6" xfId="3" applyNumberFormat="1" applyFont="1" applyBorder="1" applyAlignment="1">
      <alignment horizontal="left" vertical="top" wrapText="1"/>
    </xf>
    <xf numFmtId="49" fontId="0" fillId="0" borderId="17" xfId="0" applyNumberFormat="1" applyBorder="1" applyAlignment="1">
      <alignment horizontal="center" vertical="top" wrapText="1"/>
    </xf>
    <xf numFmtId="0" fontId="8" fillId="0" borderId="17" xfId="0" applyFont="1" applyBorder="1" applyAlignment="1">
      <alignment horizontal="left" vertical="top" wrapText="1"/>
    </xf>
    <xf numFmtId="2" fontId="0" fillId="0" borderId="17" xfId="0" applyNumberFormat="1" applyBorder="1" applyAlignment="1">
      <alignment horizontal="left" vertical="top" wrapText="1"/>
    </xf>
    <xf numFmtId="49" fontId="0" fillId="0" borderId="19" xfId="0" applyNumberFormat="1" applyBorder="1" applyAlignment="1">
      <alignment horizontal="left" vertical="top" wrapText="1"/>
    </xf>
    <xf numFmtId="0" fontId="8" fillId="0" borderId="22" xfId="0" applyFont="1"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0" borderId="33" xfId="0" applyBorder="1" applyAlignment="1">
      <alignment horizontal="left" vertical="top" wrapText="1"/>
    </xf>
    <xf numFmtId="49" fontId="0" fillId="0" borderId="25" xfId="0" applyNumberFormat="1" applyBorder="1" applyAlignment="1">
      <alignment horizontal="left" vertical="top" wrapText="1"/>
    </xf>
    <xf numFmtId="0" fontId="0" fillId="0" borderId="0" xfId="0" applyAlignment="1">
      <alignment horizontal="left" vertical="top" wrapText="1"/>
    </xf>
    <xf numFmtId="2" fontId="0" fillId="0" borderId="22" xfId="0" applyNumberFormat="1" applyBorder="1" applyAlignment="1">
      <alignment horizontal="left" vertical="top" wrapText="1"/>
    </xf>
    <xf numFmtId="0" fontId="11" fillId="0" borderId="15" xfId="0" applyFont="1" applyBorder="1" applyAlignment="1">
      <alignment horizontal="left" vertical="top" wrapText="1"/>
    </xf>
    <xf numFmtId="0" fontId="10" fillId="0" borderId="15" xfId="0" applyFont="1" applyBorder="1" applyAlignment="1">
      <alignment horizontal="left" vertical="top" wrapText="1"/>
    </xf>
    <xf numFmtId="0" fontId="11" fillId="0" borderId="28" xfId="0" applyFont="1" applyBorder="1" applyAlignment="1">
      <alignment horizontal="left" vertical="top" wrapText="1"/>
    </xf>
    <xf numFmtId="0" fontId="10" fillId="0" borderId="17" xfId="0" applyFont="1" applyBorder="1" applyAlignment="1">
      <alignment horizontal="left" vertical="top" wrapText="1"/>
    </xf>
    <xf numFmtId="0" fontId="10" fillId="0" borderId="16" xfId="0" applyFont="1" applyBorder="1" applyAlignment="1">
      <alignment horizontal="left" vertical="top" wrapText="1"/>
    </xf>
    <xf numFmtId="0" fontId="10" fillId="0" borderId="20" xfId="0" applyFont="1" applyBorder="1" applyAlignment="1">
      <alignment horizontal="left" vertical="top" wrapText="1"/>
    </xf>
    <xf numFmtId="0" fontId="10" fillId="0" borderId="34" xfId="0" applyFont="1" applyBorder="1" applyAlignment="1">
      <alignment horizontal="left" vertical="top" wrapText="1"/>
    </xf>
    <xf numFmtId="0" fontId="10" fillId="0" borderId="17" xfId="0" applyFont="1" applyBorder="1" applyAlignment="1">
      <alignment horizontal="left" vertical="top"/>
    </xf>
    <xf numFmtId="49" fontId="0" fillId="0" borderId="18" xfId="0" applyNumberFormat="1" applyBorder="1" applyAlignment="1">
      <alignment horizontal="center" vertical="top" wrapText="1"/>
    </xf>
    <xf numFmtId="0" fontId="0" fillId="0" borderId="22" xfId="0" applyBorder="1" applyAlignment="1">
      <alignment horizontal="center" vertical="top" wrapText="1"/>
    </xf>
    <xf numFmtId="0" fontId="0" fillId="0" borderId="24" xfId="0" applyBorder="1" applyAlignment="1">
      <alignment horizontal="center" vertical="top" wrapText="1"/>
    </xf>
    <xf numFmtId="49" fontId="0" fillId="0" borderId="22" xfId="0" applyNumberFormat="1" applyBorder="1" applyAlignment="1">
      <alignment horizontal="center" vertical="top" wrapText="1"/>
    </xf>
    <xf numFmtId="49" fontId="0" fillId="0" borderId="24" xfId="0" applyNumberFormat="1" applyBorder="1" applyAlignment="1">
      <alignment horizontal="center"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1" fontId="4" fillId="0" borderId="22" xfId="0" applyNumberFormat="1" applyFont="1" applyBorder="1" applyAlignment="1">
      <alignment horizontal="left" vertical="top" wrapText="1"/>
    </xf>
    <xf numFmtId="49" fontId="0" fillId="0" borderId="29" xfId="0" applyNumberFormat="1" applyBorder="1" applyAlignment="1">
      <alignment horizontal="left" vertical="top" wrapText="1"/>
    </xf>
    <xf numFmtId="0" fontId="7" fillId="0" borderId="0" xfId="0" applyFont="1" applyAlignment="1">
      <alignment horizontal="left" vertical="top" wrapText="1"/>
    </xf>
    <xf numFmtId="164" fontId="0" fillId="0" borderId="0" xfId="4" applyNumberFormat="1" applyFont="1" applyAlignment="1">
      <alignment horizontal="left" vertical="top" wrapText="1"/>
    </xf>
    <xf numFmtId="49" fontId="0" fillId="0" borderId="3" xfId="0" applyNumberFormat="1" applyBorder="1" applyAlignment="1">
      <alignment horizontal="left" vertical="top" wrapText="1"/>
    </xf>
    <xf numFmtId="0" fontId="12" fillId="0" borderId="44" xfId="0" applyFont="1" applyBorder="1" applyAlignment="1">
      <alignment horizontal="left" vertical="top" wrapText="1"/>
    </xf>
    <xf numFmtId="0" fontId="7" fillId="0" borderId="44" xfId="0" applyFont="1" applyBorder="1" applyAlignment="1">
      <alignment horizontal="left" vertical="top" wrapText="1"/>
    </xf>
    <xf numFmtId="0" fontId="0" fillId="0" borderId="16" xfId="0" applyBorder="1" applyAlignment="1">
      <alignment horizontal="left" vertical="top" wrapText="1"/>
    </xf>
    <xf numFmtId="0" fontId="7" fillId="0" borderId="45" xfId="0" applyFont="1" applyBorder="1" applyAlignment="1">
      <alignment horizontal="left" vertical="top" wrapText="1"/>
    </xf>
    <xf numFmtId="0" fontId="0" fillId="0" borderId="47" xfId="0" applyBorder="1" applyAlignment="1">
      <alignment horizontal="left" vertical="top" wrapText="1"/>
    </xf>
    <xf numFmtId="49" fontId="0" fillId="0" borderId="46" xfId="0" applyNumberFormat="1" applyBorder="1" applyAlignment="1">
      <alignment horizontal="left" vertical="top" wrapText="1"/>
    </xf>
    <xf numFmtId="0" fontId="0" fillId="0" borderId="48" xfId="0" applyBorder="1" applyAlignment="1">
      <alignment horizontal="left" vertical="top" wrapText="1"/>
    </xf>
    <xf numFmtId="49" fontId="0" fillId="0" borderId="48" xfId="0" applyNumberFormat="1" applyBorder="1" applyAlignment="1">
      <alignment horizontal="left" vertical="top" wrapText="1"/>
    </xf>
    <xf numFmtId="49" fontId="0" fillId="0" borderId="49" xfId="0" applyNumberFormat="1" applyBorder="1" applyAlignment="1">
      <alignment horizontal="left" vertical="top" wrapText="1"/>
    </xf>
    <xf numFmtId="49" fontId="0" fillId="0" borderId="32" xfId="0" applyNumberFormat="1" applyBorder="1" applyAlignment="1">
      <alignment vertical="top" wrapText="1"/>
    </xf>
    <xf numFmtId="0" fontId="13" fillId="3" borderId="22"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3" fontId="0" fillId="0" borderId="0" xfId="0" applyNumberFormat="1" applyAlignment="1">
      <alignment wrapText="1"/>
    </xf>
    <xf numFmtId="165" fontId="0" fillId="0" borderId="18" xfId="0" applyNumberFormat="1" applyBorder="1" applyAlignment="1">
      <alignment horizontal="left" vertical="top" wrapText="1"/>
    </xf>
    <xf numFmtId="165" fontId="0" fillId="0" borderId="24" xfId="0" applyNumberFormat="1" applyBorder="1" applyAlignment="1">
      <alignment horizontal="left" vertical="top" wrapText="1"/>
    </xf>
    <xf numFmtId="3" fontId="0" fillId="0" borderId="18" xfId="0" applyNumberFormat="1" applyBorder="1" applyAlignment="1">
      <alignment horizontal="left" vertical="top" wrapText="1"/>
    </xf>
    <xf numFmtId="3" fontId="0" fillId="0" borderId="24" xfId="0" applyNumberFormat="1" applyBorder="1" applyAlignment="1">
      <alignment horizontal="left" vertical="top" wrapText="1"/>
    </xf>
    <xf numFmtId="3" fontId="0" fillId="0" borderId="0" xfId="0" applyNumberFormat="1" applyAlignment="1">
      <alignment vertical="top" wrapText="1"/>
    </xf>
    <xf numFmtId="0" fontId="8" fillId="3" borderId="22" xfId="0" applyFont="1" applyFill="1" applyBorder="1" applyAlignment="1">
      <alignment horizontal="left" vertical="top" wrapText="1"/>
    </xf>
    <xf numFmtId="1" fontId="0" fillId="3" borderId="22" xfId="0" applyNumberFormat="1" applyFill="1" applyBorder="1" applyAlignment="1">
      <alignment horizontal="left" vertical="top" wrapText="1"/>
    </xf>
    <xf numFmtId="49" fontId="0" fillId="0" borderId="50" xfId="0" applyNumberFormat="1" applyBorder="1" applyAlignment="1">
      <alignment horizontal="left" vertical="top" wrapText="1"/>
    </xf>
    <xf numFmtId="2" fontId="0" fillId="0" borderId="51" xfId="0" applyNumberFormat="1" applyBorder="1" applyAlignment="1">
      <alignment horizontal="left" vertical="top" wrapText="1"/>
    </xf>
    <xf numFmtId="49" fontId="0" fillId="0" borderId="52" xfId="0" applyNumberFormat="1" applyBorder="1" applyAlignment="1">
      <alignment horizontal="left" vertical="top" wrapText="1"/>
    </xf>
    <xf numFmtId="0" fontId="14" fillId="0" borderId="53" xfId="0" applyFont="1" applyBorder="1" applyAlignment="1">
      <alignment vertical="top" wrapText="1"/>
    </xf>
    <xf numFmtId="2" fontId="0" fillId="0" borderId="51" xfId="0" applyNumberFormat="1" applyBorder="1" applyAlignment="1">
      <alignment wrapText="1"/>
    </xf>
    <xf numFmtId="2" fontId="0" fillId="0" borderId="54" xfId="0" applyNumberFormat="1" applyBorder="1" applyAlignment="1">
      <alignment horizontal="left" vertical="top" wrapText="1"/>
    </xf>
    <xf numFmtId="0" fontId="14" fillId="0" borderId="54" xfId="0" applyFont="1" applyBorder="1" applyAlignment="1">
      <alignment vertical="top" wrapText="1"/>
    </xf>
    <xf numFmtId="0" fontId="14" fillId="0" borderId="55" xfId="0" applyFont="1" applyBorder="1" applyAlignment="1">
      <alignment vertical="top" wrapText="1"/>
    </xf>
    <xf numFmtId="164" fontId="0" fillId="0" borderId="57" xfId="4" applyNumberFormat="1" applyFont="1" applyFill="1" applyBorder="1" applyAlignment="1">
      <alignment horizontal="left" vertical="top" wrapText="1"/>
    </xf>
    <xf numFmtId="0" fontId="14" fillId="0" borderId="57" xfId="0" applyFont="1" applyBorder="1" applyAlignment="1">
      <alignment vertical="top" wrapText="1"/>
    </xf>
    <xf numFmtId="3" fontId="0" fillId="0" borderId="56" xfId="0" applyNumberFormat="1" applyBorder="1" applyAlignment="1">
      <alignment horizontal="left" vertical="top" wrapText="1"/>
    </xf>
    <xf numFmtId="49" fontId="0" fillId="0" borderId="59" xfId="0" applyNumberFormat="1" applyBorder="1" applyAlignment="1">
      <alignment horizontal="left" vertical="top" wrapText="1"/>
    </xf>
    <xf numFmtId="49" fontId="0" fillId="0" borderId="60" xfId="0" applyNumberFormat="1" applyBorder="1" applyAlignment="1">
      <alignment horizontal="left" vertical="top" wrapText="1"/>
    </xf>
    <xf numFmtId="164" fontId="0" fillId="0" borderId="60" xfId="4" applyNumberFormat="1" applyFont="1" applyFill="1" applyBorder="1" applyAlignment="1">
      <alignment horizontal="left" vertical="top" wrapText="1"/>
    </xf>
    <xf numFmtId="0" fontId="14" fillId="0" borderId="7" xfId="0" applyFont="1" applyBorder="1" applyAlignment="1">
      <alignment vertical="top" wrapText="1"/>
    </xf>
    <xf numFmtId="3" fontId="0" fillId="0" borderId="59" xfId="0" applyNumberFormat="1" applyBorder="1" applyAlignment="1">
      <alignment horizontal="left" vertical="top" wrapText="1"/>
    </xf>
    <xf numFmtId="49" fontId="0" fillId="0" borderId="61" xfId="0" applyNumberFormat="1" applyBorder="1" applyAlignment="1">
      <alignment horizontal="left" vertical="top" wrapText="1"/>
    </xf>
    <xf numFmtId="49" fontId="0" fillId="0" borderId="62" xfId="0" applyNumberFormat="1" applyBorder="1" applyAlignment="1">
      <alignment horizontal="left" vertical="top" wrapText="1"/>
    </xf>
    <xf numFmtId="0" fontId="8" fillId="0" borderId="63" xfId="0" applyFont="1" applyBorder="1" applyAlignment="1">
      <alignment horizontal="left" vertical="top" wrapText="1"/>
    </xf>
    <xf numFmtId="0" fontId="9" fillId="0" borderId="64" xfId="0" applyFont="1" applyBorder="1" applyAlignment="1">
      <alignment horizontal="left" vertical="top" wrapText="1"/>
    </xf>
    <xf numFmtId="49" fontId="0" fillId="0" borderId="65" xfId="0" applyNumberFormat="1" applyBorder="1" applyAlignment="1">
      <alignment horizontal="left" vertical="top" wrapText="1"/>
    </xf>
    <xf numFmtId="49" fontId="0" fillId="0" borderId="64" xfId="0" applyNumberFormat="1" applyBorder="1" applyAlignment="1">
      <alignment horizontal="left" vertical="top" wrapText="1"/>
    </xf>
    <xf numFmtId="49" fontId="0" fillId="0" borderId="66" xfId="0" applyNumberFormat="1" applyBorder="1" applyAlignment="1">
      <alignment horizontal="left" vertical="top" wrapText="1"/>
    </xf>
    <xf numFmtId="2" fontId="0" fillId="0" borderId="64" xfId="0" applyNumberFormat="1" applyBorder="1" applyAlignment="1">
      <alignment horizontal="left" vertical="top" wrapText="1"/>
    </xf>
    <xf numFmtId="49" fontId="0" fillId="0" borderId="67" xfId="0" applyNumberFormat="1" applyBorder="1" applyAlignment="1">
      <alignment horizontal="left" vertical="top" wrapText="1"/>
    </xf>
    <xf numFmtId="49" fontId="0" fillId="0" borderId="68" xfId="0" applyNumberFormat="1" applyBorder="1" applyAlignment="1">
      <alignment horizontal="left" vertical="top" wrapText="1"/>
    </xf>
    <xf numFmtId="49" fontId="0" fillId="0" borderId="69" xfId="0" applyNumberFormat="1" applyBorder="1" applyAlignment="1">
      <alignment horizontal="left" vertical="top" wrapText="1"/>
    </xf>
    <xf numFmtId="49" fontId="0" fillId="0" borderId="70" xfId="0" applyNumberFormat="1" applyBorder="1" applyAlignment="1">
      <alignment horizontal="left" vertical="top" wrapText="1"/>
    </xf>
    <xf numFmtId="0" fontId="0" fillId="0" borderId="71" xfId="0" applyBorder="1" applyAlignment="1">
      <alignment horizontal="left" vertical="top" wrapText="1"/>
    </xf>
    <xf numFmtId="49" fontId="0" fillId="0" borderId="72" xfId="0" applyNumberFormat="1" applyBorder="1" applyAlignment="1">
      <alignment horizontal="left" vertical="top" wrapText="1"/>
    </xf>
    <xf numFmtId="164" fontId="0" fillId="0" borderId="73" xfId="4" applyNumberFormat="1" applyFont="1" applyFill="1" applyBorder="1" applyAlignment="1">
      <alignment horizontal="left" vertical="top" wrapText="1"/>
    </xf>
    <xf numFmtId="49" fontId="0" fillId="0" borderId="74" xfId="0" applyNumberFormat="1" applyBorder="1" applyAlignment="1">
      <alignment horizontal="left" vertical="top" wrapText="1"/>
    </xf>
    <xf numFmtId="164" fontId="0" fillId="0" borderId="7" xfId="4" applyNumberFormat="1" applyFont="1" applyFill="1" applyBorder="1" applyAlignment="1">
      <alignment horizontal="left" vertical="top" wrapText="1"/>
    </xf>
    <xf numFmtId="49" fontId="0" fillId="0" borderId="6" xfId="0" applyNumberFormat="1" applyBorder="1" applyAlignment="1">
      <alignment horizontal="left" vertical="top" wrapText="1"/>
    </xf>
    <xf numFmtId="49" fontId="0" fillId="0" borderId="56" xfId="0" applyNumberFormat="1" applyBorder="1" applyAlignment="1">
      <alignment horizontal="left" vertical="top" wrapText="1"/>
    </xf>
    <xf numFmtId="49" fontId="0" fillId="0" borderId="75" xfId="0" applyNumberFormat="1" applyBorder="1" applyAlignment="1">
      <alignment horizontal="left" vertical="top" wrapText="1"/>
    </xf>
    <xf numFmtId="49" fontId="0" fillId="0" borderId="43" xfId="0" applyNumberFormat="1" applyBorder="1" applyAlignment="1">
      <alignment horizontal="left" vertical="top" wrapText="1"/>
    </xf>
    <xf numFmtId="0" fontId="0" fillId="0" borderId="70" xfId="0"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2" fontId="0" fillId="0" borderId="78" xfId="0" applyNumberFormat="1" applyBorder="1" applyAlignment="1">
      <alignment horizontal="left" vertical="top" wrapText="1"/>
    </xf>
    <xf numFmtId="3" fontId="0" fillId="0" borderId="79" xfId="0" applyNumberFormat="1" applyBorder="1" applyAlignment="1">
      <alignment horizontal="left" vertical="top" wrapText="1"/>
    </xf>
    <xf numFmtId="3" fontId="0" fillId="0" borderId="52" xfId="0" applyNumberFormat="1" applyBorder="1" applyAlignment="1">
      <alignment horizontal="left" vertical="top" wrapText="1"/>
    </xf>
    <xf numFmtId="2" fontId="0" fillId="0" borderId="57" xfId="0" applyNumberFormat="1" applyBorder="1" applyAlignment="1">
      <alignment horizontal="left" vertical="top" wrapText="1"/>
    </xf>
    <xf numFmtId="0" fontId="8" fillId="0" borderId="58" xfId="0" applyFont="1" applyBorder="1" applyAlignment="1">
      <alignment horizontal="left" vertical="top" wrapText="1"/>
    </xf>
    <xf numFmtId="0" fontId="9" fillId="0" borderId="58" xfId="0" applyFont="1" applyBorder="1" applyAlignment="1">
      <alignment horizontal="left" vertical="top" wrapText="1"/>
    </xf>
    <xf numFmtId="49" fontId="7" fillId="0" borderId="80" xfId="0" applyNumberFormat="1" applyFont="1" applyBorder="1" applyAlignment="1">
      <alignment horizontal="left" vertical="top" wrapText="1"/>
    </xf>
    <xf numFmtId="165" fontId="0" fillId="0" borderId="59" xfId="0" applyNumberFormat="1" applyBorder="1" applyAlignment="1">
      <alignment horizontal="left" vertical="top" wrapText="1"/>
    </xf>
    <xf numFmtId="49" fontId="0" fillId="0" borderId="81" xfId="0" applyNumberFormat="1" applyBorder="1" applyAlignment="1">
      <alignment horizontal="left" vertical="top" wrapText="1"/>
    </xf>
    <xf numFmtId="49" fontId="0" fillId="0" borderId="82" xfId="0" applyNumberFormat="1" applyBorder="1" applyAlignment="1">
      <alignment horizontal="left" vertical="top" wrapText="1"/>
    </xf>
    <xf numFmtId="49" fontId="4" fillId="2" borderId="14" xfId="3" applyNumberFormat="1" applyFont="1" applyBorder="1" applyAlignment="1">
      <alignment horizontal="center" vertical="top" wrapText="1"/>
    </xf>
    <xf numFmtId="49" fontId="4" fillId="2" borderId="13" xfId="3" applyNumberFormat="1" applyFont="1" applyBorder="1" applyAlignment="1">
      <alignment horizontal="center" vertical="top" wrapText="1"/>
    </xf>
    <xf numFmtId="49" fontId="4" fillId="2" borderId="9" xfId="3" applyNumberFormat="1" applyFont="1" applyBorder="1" applyAlignment="1">
      <alignment horizontal="center" vertical="top" wrapText="1"/>
    </xf>
    <xf numFmtId="49" fontId="4" fillId="2" borderId="10" xfId="3" applyNumberFormat="1" applyFont="1" applyBorder="1" applyAlignment="1">
      <alignment horizontal="center" vertical="top" wrapText="1"/>
    </xf>
    <xf numFmtId="49" fontId="4" fillId="2" borderId="0" xfId="3" applyNumberFormat="1" applyFont="1" applyBorder="1" applyAlignment="1">
      <alignment horizontal="center" vertical="top" wrapText="1"/>
    </xf>
    <xf numFmtId="49" fontId="4" fillId="2" borderId="3" xfId="3" applyNumberFormat="1" applyFont="1" applyBorder="1" applyAlignment="1">
      <alignment horizontal="center" vertical="top" wrapText="1"/>
    </xf>
    <xf numFmtId="49" fontId="3" fillId="2" borderId="5" xfId="2" applyNumberFormat="1" applyFill="1" applyBorder="1" applyAlignment="1">
      <alignment horizontal="center" vertical="top" wrapText="1"/>
    </xf>
    <xf numFmtId="49" fontId="3" fillId="2" borderId="0" xfId="2" applyNumberFormat="1" applyFill="1" applyBorder="1" applyAlignment="1">
      <alignment horizontal="center" vertical="top" wrapText="1"/>
    </xf>
    <xf numFmtId="49" fontId="3" fillId="2" borderId="3" xfId="2" applyNumberFormat="1" applyFill="1" applyBorder="1" applyAlignment="1">
      <alignment horizontal="center" vertical="top" wrapText="1"/>
    </xf>
    <xf numFmtId="49" fontId="4" fillId="2" borderId="5" xfId="3" applyNumberFormat="1" applyFont="1" applyBorder="1" applyAlignment="1">
      <alignment horizontal="center" vertical="top" wrapText="1"/>
    </xf>
    <xf numFmtId="49" fontId="4" fillId="2" borderId="11" xfId="3" applyNumberFormat="1" applyFont="1" applyBorder="1" applyAlignment="1">
      <alignment horizontal="center" vertical="top" wrapText="1"/>
    </xf>
    <xf numFmtId="49" fontId="4" fillId="2" borderId="12" xfId="3" applyNumberFormat="1" applyFont="1" applyBorder="1" applyAlignment="1">
      <alignment horizontal="center" vertical="top" wrapText="1"/>
    </xf>
    <xf numFmtId="49" fontId="3" fillId="2" borderId="2" xfId="2" applyNumberFormat="1" applyFill="1" applyAlignment="1">
      <alignment horizontal="center" vertical="top" wrapText="1"/>
    </xf>
    <xf numFmtId="49" fontId="3" fillId="2" borderId="4" xfId="2" applyNumberFormat="1" applyFill="1" applyBorder="1" applyAlignment="1">
      <alignment horizontal="center" vertical="top" wrapText="1"/>
    </xf>
    <xf numFmtId="49" fontId="15" fillId="0" borderId="0" xfId="1" applyNumberFormat="1" applyFont="1" applyBorder="1" applyAlignment="1">
      <alignment horizontal="center" wrapText="1"/>
    </xf>
    <xf numFmtId="49" fontId="15" fillId="4" borderId="0" xfId="1" applyNumberFormat="1" applyFont="1" applyFill="1" applyBorder="1" applyAlignment="1">
      <alignment wrapText="1"/>
    </xf>
    <xf numFmtId="49" fontId="15" fillId="4" borderId="0" xfId="1" applyNumberFormat="1" applyFont="1" applyFill="1" applyBorder="1" applyAlignment="1">
      <alignment horizontal="left" wrapText="1"/>
    </xf>
    <xf numFmtId="0" fontId="0" fillId="0" borderId="73" xfId="0" applyBorder="1" applyAlignment="1">
      <alignment horizontal="left" vertical="top" wrapText="1"/>
    </xf>
    <xf numFmtId="0" fontId="0" fillId="0" borderId="74" xfId="0" applyBorder="1" applyAlignment="1">
      <alignment horizontal="left" vertical="top" wrapText="1"/>
    </xf>
    <xf numFmtId="49" fontId="0" fillId="0" borderId="83" xfId="0" applyNumberFormat="1" applyBorder="1" applyAlignment="1">
      <alignment horizontal="left" vertical="top" wrapText="1"/>
    </xf>
    <xf numFmtId="49" fontId="0" fillId="0" borderId="53" xfId="0" applyNumberFormat="1" applyBorder="1" applyAlignment="1">
      <alignment horizontal="left" vertical="top" wrapText="1"/>
    </xf>
    <xf numFmtId="49" fontId="0" fillId="0" borderId="84" xfId="0" applyNumberFormat="1" applyBorder="1" applyAlignment="1">
      <alignment horizontal="left" vertical="top" wrapText="1"/>
    </xf>
    <xf numFmtId="49" fontId="0" fillId="0" borderId="85" xfId="0" applyNumberFormat="1" applyBorder="1" applyAlignment="1">
      <alignment horizontal="left" vertical="top" wrapText="1"/>
    </xf>
    <xf numFmtId="0" fontId="0" fillId="0" borderId="57" xfId="0" applyBorder="1" applyAlignment="1">
      <alignment horizontal="left" vertical="top" wrapText="1"/>
    </xf>
    <xf numFmtId="0" fontId="8" fillId="0" borderId="15" xfId="0" applyFont="1" applyBorder="1" applyAlignment="1">
      <alignment horizontal="left" vertical="top" wrapText="1"/>
    </xf>
    <xf numFmtId="0" fontId="0" fillId="0" borderId="86" xfId="0" applyBorder="1" applyAlignment="1">
      <alignment horizontal="left" vertical="top" wrapText="1"/>
    </xf>
    <xf numFmtId="0" fontId="14" fillId="0" borderId="17" xfId="0" applyFont="1" applyBorder="1" applyAlignment="1">
      <alignment vertical="top" wrapText="1"/>
    </xf>
    <xf numFmtId="49" fontId="0" fillId="0" borderId="87" xfId="0" applyNumberFormat="1" applyBorder="1" applyAlignment="1">
      <alignment horizontal="left" vertical="top" wrapText="1"/>
    </xf>
    <xf numFmtId="0" fontId="0" fillId="0" borderId="21" xfId="0" applyBorder="1" applyAlignment="1">
      <alignment horizontal="left" vertical="top" wrapText="1"/>
    </xf>
    <xf numFmtId="0" fontId="8" fillId="0" borderId="28" xfId="0" applyFont="1" applyBorder="1" applyAlignment="1">
      <alignment horizontal="left" vertical="top" wrapText="1"/>
    </xf>
    <xf numFmtId="164" fontId="0" fillId="0" borderId="22" xfId="4" applyNumberFormat="1" applyFont="1" applyFill="1" applyBorder="1" applyAlignment="1">
      <alignment horizontal="left" vertical="top" wrapText="1"/>
    </xf>
    <xf numFmtId="0" fontId="14" fillId="0" borderId="22" xfId="0" applyFont="1" applyBorder="1" applyAlignment="1">
      <alignment vertical="top" wrapText="1"/>
    </xf>
    <xf numFmtId="0" fontId="0" fillId="0" borderId="88" xfId="0" applyBorder="1" applyAlignment="1">
      <alignment horizontal="left" vertical="top" wrapText="1"/>
    </xf>
    <xf numFmtId="0" fontId="0" fillId="0" borderId="44" xfId="0" applyBorder="1" applyAlignment="1">
      <alignment horizontal="left" vertical="top" wrapText="1"/>
    </xf>
    <xf numFmtId="0" fontId="0" fillId="0" borderId="89" xfId="0" applyBorder="1" applyAlignment="1">
      <alignment horizontal="left" vertical="top" wrapText="1"/>
    </xf>
    <xf numFmtId="49" fontId="0" fillId="0" borderId="46" xfId="0" applyNumberFormat="1" applyBorder="1" applyAlignment="1">
      <alignment vertical="top" wrapText="1"/>
    </xf>
    <xf numFmtId="0" fontId="8" fillId="3" borderId="28" xfId="0" applyFont="1" applyFill="1" applyBorder="1" applyAlignment="1">
      <alignment horizontal="left" vertical="top" wrapText="1"/>
    </xf>
    <xf numFmtId="49" fontId="0" fillId="0" borderId="22" xfId="0" applyNumberFormat="1" applyBorder="1" applyAlignment="1">
      <alignment wrapText="1"/>
    </xf>
    <xf numFmtId="49" fontId="0" fillId="0" borderId="46" xfId="0" applyNumberFormat="1" applyBorder="1" applyAlignment="1">
      <alignment wrapText="1"/>
    </xf>
    <xf numFmtId="0" fontId="9" fillId="0" borderId="90" xfId="0" applyFont="1" applyBorder="1" applyAlignment="1">
      <alignment horizontal="center" vertical="top" wrapText="1"/>
    </xf>
    <xf numFmtId="0" fontId="8" fillId="3" borderId="63" xfId="0" applyFont="1" applyFill="1" applyBorder="1" applyAlignment="1">
      <alignment horizontal="left" vertical="top" wrapText="1"/>
    </xf>
    <xf numFmtId="0" fontId="9" fillId="0" borderId="91" xfId="0" applyFont="1" applyBorder="1" applyAlignment="1">
      <alignment horizontal="center" vertical="top" wrapText="1"/>
    </xf>
    <xf numFmtId="0" fontId="0" fillId="0" borderId="64"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164" fontId="0" fillId="0" borderId="64" xfId="4" applyNumberFormat="1" applyFont="1" applyFill="1" applyBorder="1" applyAlignment="1">
      <alignment horizontal="left" vertical="top" wrapText="1"/>
    </xf>
    <xf numFmtId="0" fontId="14" fillId="0" borderId="64" xfId="0" applyFont="1" applyBorder="1" applyAlignment="1">
      <alignment vertical="top" wrapText="1"/>
    </xf>
    <xf numFmtId="3" fontId="0" fillId="0" borderId="66" xfId="0" applyNumberFormat="1" applyBorder="1" applyAlignment="1">
      <alignment horizontal="left" vertical="top" wrapText="1"/>
    </xf>
    <xf numFmtId="0" fontId="0" fillId="0" borderId="69" xfId="0" applyBorder="1" applyAlignment="1">
      <alignment horizontal="left" vertical="top" wrapText="1"/>
    </xf>
    <xf numFmtId="0" fontId="14" fillId="0" borderId="94" xfId="0" applyFont="1" applyBorder="1" applyAlignment="1">
      <alignment vertical="top" wrapText="1"/>
    </xf>
  </cellXfs>
  <cellStyles count="5">
    <cellStyle name="20 % - Farve1" xfId="3" builtinId="30"/>
    <cellStyle name="Komma" xfId="4" builtinId="3"/>
    <cellStyle name="Normal" xfId="0" builtinId="0"/>
    <cellStyle name="Overskrift 1" xfId="1" builtinId="16"/>
    <cellStyle name="Overskrift 3" xfId="2" builtinId="18"/>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j-Britt Jensen - Teknisk" id="{3AF2BDC5-FCB5-4979-8C0F-5D32B4F83340}" userId="S::maj-britt.jensen@hjoerring.dk::293b1df0-1e91-4331-9de2-63052032c869" providerId="AD"/>
</personList>
</file>

<file path=xl/theme/theme1.xml><?xml version="1.0" encoding="utf-8"?>
<a:theme xmlns:a="http://schemas.openxmlformats.org/drawingml/2006/main" name="Office-tema">
  <a:themeElements>
    <a:clrScheme name="Blågrø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1-09-13T07:24:31.42" personId="{3AF2BDC5-FCB5-4979-8C0F-5D32B4F83340}" id="{92445162-06DB-4850-9898-20A8815060B7}">
    <text>uddybende beskrivels af handlingen, hvis den ikke er selvforklarende - husk ander end dig selv skal kunne forstå hvad handlingern går ud på</text>
  </threadedComment>
  <threadedComment ref="F7" dT="2021-09-13T07:35:12.59" personId="{3AF2BDC5-FCB5-4979-8C0F-5D32B4F83340}" id="{17C2B780-F52A-4264-97AF-0FC1F03EC798}">
    <text>inddragelsen i implementeringen og udførelsen skal med - ikke kun den i forbindelse med planens udarbejdelse
vær så konkret som muligt, gerne kontakt oplysninger</text>
  </threadedComment>
  <threadedComment ref="V7" dT="2021-09-13T07:23:35.95" personId="{3AF2BDC5-FCB5-4979-8C0F-5D32B4F83340}" id="{ED80ACCE-B969-4031-907E-84D729607CDB}">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7" dT="2021-09-13T07:38:47.96" personId="{3AF2BDC5-FCB5-4979-8C0F-5D32B4F83340}" id="{5E23B387-49D4-47CD-B3E0-970BA3DED0CD}">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7" dT="2021-09-30T10:22:12.21" personId="{3AF2BDC5-FCB5-4979-8C0F-5D32B4F83340}" id="{7EDE280E-99D5-4BF7-AC5E-E96D47AC5F7A}">
    <text>være så konkret om overhovdet muligt. Meget gerne et navn</text>
  </threadedComment>
</ThreadedComments>
</file>

<file path=xl/threadedComments/threadedComment2.xml><?xml version="1.0" encoding="utf-8"?>
<ThreadedComments xmlns="http://schemas.microsoft.com/office/spreadsheetml/2018/threadedcomments" xmlns:x="http://schemas.openxmlformats.org/spreadsheetml/2006/main">
  <threadedComment ref="D8" dT="2021-09-13T07:24:31.42" personId="{3AF2BDC5-FCB5-4979-8C0F-5D32B4F83340}" id="{5E478F51-7510-4569-9777-8668A3972339}">
    <text>uddybende beskrivels af handlingen, hvis den ikke er selvforklarende - husk ander end dig selv skal kunne forstå hvad handlingern går ud på</text>
  </threadedComment>
  <threadedComment ref="F8" dT="2021-09-13T07:35:12.59" personId="{3AF2BDC5-FCB5-4979-8C0F-5D32B4F83340}" id="{1153A6BB-4E78-4E50-AD74-D230E54D651F}">
    <text>inddragelsen i implementeringen og udførelsen skal med - ikke kun den i forbindelse med planens udarbejdelse
vær så konkret som muligt, gerne kontakt oplysninger</text>
  </threadedComment>
  <threadedComment ref="V8" dT="2021-09-13T07:23:35.95" personId="{3AF2BDC5-FCB5-4979-8C0F-5D32B4F83340}" id="{62D28AD2-F65B-418C-9F9F-AA6BC113B121}">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8" dT="2021-09-13T07:38:47.96" personId="{3AF2BDC5-FCB5-4979-8C0F-5D32B4F83340}" id="{86657005-432E-445C-BBF8-5835BB696210}">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8" dT="2021-09-30T10:22:12.21" personId="{3AF2BDC5-FCB5-4979-8C0F-5D32B4F83340}" id="{CDC54E1F-AA5A-4A27-AE20-81ABE47432B8}">
    <text>være så konkret om overhovdet muligt. Meget gerne et navn</text>
  </threadedComment>
</ThreadedComments>
</file>

<file path=xl/threadedComments/threadedComment3.xml><?xml version="1.0" encoding="utf-8"?>
<ThreadedComments xmlns="http://schemas.microsoft.com/office/spreadsheetml/2018/threadedcomments" xmlns:x="http://schemas.openxmlformats.org/spreadsheetml/2006/main">
  <threadedComment ref="D7" dT="2021-09-13T07:24:31.42" personId="{3AF2BDC5-FCB5-4979-8C0F-5D32B4F83340}" id="{4C1A4740-F402-4CC7-BA73-51938B295097}">
    <text>uddybende beskrivels af handlingen, hvis den ikke er selvforklarende - husk ander end dig selv skal kunne forstå hvad handlingern går ud på</text>
  </threadedComment>
  <threadedComment ref="F7" dT="2021-09-13T07:35:12.59" personId="{3AF2BDC5-FCB5-4979-8C0F-5D32B4F83340}" id="{C3946F81-71A6-4AB9-AB2E-39D1775F06A2}">
    <text>inddragelsen i implementeringen og udførelsen skal med - ikke kun den i forbindelse med planens udarbejdelse
vær så konkret som muligt, gerne kontakt oplysninger</text>
  </threadedComment>
  <threadedComment ref="V7" dT="2021-09-13T07:23:35.95" personId="{3AF2BDC5-FCB5-4979-8C0F-5D32B4F83340}" id="{5C727F31-1026-4F88-9C88-3D805DDA9028}">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7" dT="2021-09-13T07:38:47.96" personId="{3AF2BDC5-FCB5-4979-8C0F-5D32B4F83340}" id="{D8E6D38F-3D60-4D4F-8137-E0FA661A258A}">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7" dT="2021-09-30T10:22:12.21" personId="{3AF2BDC5-FCB5-4979-8C0F-5D32B4F83340}" id="{6F1C0E60-3181-4224-AE5B-69CD39133708}">
    <text>være så konkret om overhovdet muligt. Meget gerne et navn</text>
  </threadedComment>
</ThreadedComments>
</file>

<file path=xl/threadedComments/threadedComment4.xml><?xml version="1.0" encoding="utf-8"?>
<ThreadedComments xmlns="http://schemas.microsoft.com/office/spreadsheetml/2018/threadedcomments" xmlns:x="http://schemas.openxmlformats.org/spreadsheetml/2006/main">
  <threadedComment ref="D7" dT="2021-09-13T07:24:31.42" personId="{3AF2BDC5-FCB5-4979-8C0F-5D32B4F83340}" id="{889535F0-A64B-4D28-B3C4-C4F01B6220BF}">
    <text>uddybende beskrivels af handlingen, hvis den ikke er selvforklarende - husk ander end dig selv skal kunne forstå hvad handlingern går ud på</text>
  </threadedComment>
  <threadedComment ref="F7" dT="2021-09-13T07:35:12.59" personId="{3AF2BDC5-FCB5-4979-8C0F-5D32B4F83340}" id="{E9A5A371-7042-4680-93A7-3C6589AFCBF6}">
    <text>inddragelsen i implementeringen og udførelsen skal med - ikke kun den i forbindelse med planens udarbejdelse
vær så konkret som muligt, gerne kontakt oplysninger</text>
  </threadedComment>
  <threadedComment ref="V7" dT="2021-09-13T07:23:35.95" personId="{3AF2BDC5-FCB5-4979-8C0F-5D32B4F83340}" id="{81698F92-6635-4108-80CA-6E618F37C6F1}">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7" dT="2021-09-13T07:38:47.96" personId="{3AF2BDC5-FCB5-4979-8C0F-5D32B4F83340}" id="{B8721EEC-2DE5-4910-BE7A-B5FE2F06BAE5}">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7" dT="2021-09-30T10:22:12.21" personId="{3AF2BDC5-FCB5-4979-8C0F-5D32B4F83340}" id="{ED87C4FD-1825-4B93-B70B-3E2703F3BA52}">
    <text>være så konkret om overhovdet muligt. Meget gerne et navn</text>
  </threadedComment>
</ThreadedComments>
</file>

<file path=xl/threadedComments/threadedComment5.xml><?xml version="1.0" encoding="utf-8"?>
<ThreadedComments xmlns="http://schemas.microsoft.com/office/spreadsheetml/2018/threadedcomments" xmlns:x="http://schemas.openxmlformats.org/spreadsheetml/2006/main">
  <threadedComment ref="D6" dT="2021-09-13T07:24:31.42" personId="{3AF2BDC5-FCB5-4979-8C0F-5D32B4F83340}" id="{AAD958B1-A246-490B-AF63-A376694B7D63}">
    <text>uddybende beskrivels af handlingen, hvis den ikke er selvforklarende - husk ander end dig selv skal kunne forstå hvad handlingern går ud på</text>
  </threadedComment>
  <threadedComment ref="F6" dT="2021-09-13T07:35:12.59" personId="{3AF2BDC5-FCB5-4979-8C0F-5D32B4F83340}" id="{325E9A04-03B5-40D6-9E1D-59293342B70F}">
    <text>inddragelsen i implementeringen og udførelsen skal med - ikke kun den i forbindelse med planens udarbejdelse
vær så konkret som muligt, gerne kontakt oplysninger</text>
  </threadedComment>
  <threadedComment ref="V6" dT="2021-09-13T07:23:35.95" personId="{3AF2BDC5-FCB5-4979-8C0F-5D32B4F83340}" id="{59152DA4-3ED5-46A9-A27E-84569CD2FF7A}">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F66C07A1-7175-4B8D-A262-E97EED31A382}">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86559F94-64D2-46F3-B7B5-5A18C32D9AB0}">
    <text>være så konkret om overhovdet muligt. Meget gerne et navn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F9DC-A63A-43A0-9CAC-D5394A156259}">
  <sheetPr>
    <pageSetUpPr fitToPage="1"/>
  </sheetPr>
  <dimension ref="A1:AM37"/>
  <sheetViews>
    <sheetView zoomScale="60" zoomScaleNormal="60" workbookViewId="0">
      <pane ySplit="8" topLeftCell="A9" activePane="bottomLeft" state="frozen"/>
      <selection pane="bottomLeft" activeCell="AE12" sqref="AE12"/>
    </sheetView>
  </sheetViews>
  <sheetFormatPr defaultColWidth="9.109375" defaultRowHeight="14.4" x14ac:dyDescent="0.3"/>
  <cols>
    <col min="1" max="1" width="14.109375" style="60" customWidth="1"/>
    <col min="2" max="2" width="30.33203125" style="1" customWidth="1"/>
    <col min="3" max="3" width="46.88671875" style="1" customWidth="1"/>
    <col min="4" max="4" width="63.6640625" style="1" customWidth="1"/>
    <col min="5" max="5" width="49.33203125" style="1" bestFit="1" customWidth="1"/>
    <col min="6" max="6" width="27" style="1" customWidth="1"/>
    <col min="7" max="7" width="29.88671875" style="1" customWidth="1"/>
    <col min="8" max="8" width="20.33203125" style="1" customWidth="1"/>
    <col min="9" max="9" width="46.109375" style="1" customWidth="1"/>
    <col min="10" max="10" width="22" style="1" customWidth="1"/>
    <col min="11" max="11" width="15.33203125" style="1" customWidth="1"/>
    <col min="12" max="12" width="16.33203125" style="1" customWidth="1"/>
    <col min="13" max="13" width="39.33203125" style="1" customWidth="1"/>
    <col min="14" max="14" width="17.88671875" style="1" customWidth="1"/>
    <col min="15" max="15" width="10" style="1" customWidth="1"/>
    <col min="16" max="16" width="10.33203125" style="2" customWidth="1"/>
    <col min="17" max="17" width="9.109375" style="2"/>
    <col min="18" max="18" width="12.88671875" style="2" customWidth="1"/>
    <col min="19" max="19" width="17.44140625" style="2" customWidth="1"/>
    <col min="20" max="20" width="11.6640625" style="1" customWidth="1"/>
    <col min="21" max="21" width="9.109375" style="1"/>
    <col min="22" max="22" width="23.5546875" style="1" customWidth="1"/>
    <col min="23" max="23" width="16.33203125" style="1" customWidth="1"/>
    <col min="24" max="24" width="17.5546875" style="1" customWidth="1"/>
    <col min="25" max="25" width="24.88671875" style="1" customWidth="1"/>
    <col min="26" max="26" width="19.6640625" style="1" customWidth="1"/>
    <col min="27" max="27" width="41.6640625" style="1" customWidth="1"/>
    <col min="28" max="28" width="31"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35" width="9.109375" style="1"/>
    <col min="36" max="36" width="14.33203125" style="1" customWidth="1"/>
    <col min="37" max="16384" width="9.109375" style="1"/>
  </cols>
  <sheetData>
    <row r="1" spans="1:39" ht="15.75" customHeight="1" x14ac:dyDescent="0.3">
      <c r="AB1" s="7"/>
      <c r="AC1" s="7"/>
      <c r="AD1" s="7"/>
      <c r="AE1" s="7"/>
      <c r="AF1" s="7"/>
      <c r="AG1" s="7"/>
      <c r="AH1" s="8"/>
    </row>
    <row r="3" spans="1:39" ht="28.8" customHeight="1" x14ac:dyDescent="0.5">
      <c r="B3" s="190" t="s">
        <v>0</v>
      </c>
      <c r="C3" s="191" t="s">
        <v>329</v>
      </c>
      <c r="D3" s="191"/>
      <c r="E3" s="191"/>
      <c r="F3" s="189"/>
      <c r="G3" s="189"/>
      <c r="H3" s="4"/>
    </row>
    <row r="5" spans="1:39" x14ac:dyDescent="0.3">
      <c r="AB5" s="7"/>
      <c r="AC5" s="7"/>
      <c r="AD5" s="7"/>
      <c r="AE5" s="7"/>
      <c r="AF5" s="7"/>
      <c r="AG5" s="7"/>
      <c r="AH5" s="7"/>
    </row>
    <row r="6" spans="1:39" x14ac:dyDescent="0.3">
      <c r="G6" s="2"/>
      <c r="O6" s="9"/>
      <c r="P6" s="9"/>
      <c r="Q6" s="9"/>
      <c r="R6" s="9"/>
      <c r="AB6" s="7"/>
      <c r="AC6" s="7"/>
      <c r="AD6" s="7"/>
      <c r="AE6" s="7"/>
      <c r="AF6" s="7"/>
      <c r="AG6" s="7"/>
      <c r="AH6" s="7"/>
    </row>
    <row r="7" spans="1:39" ht="29.4" thickBot="1" x14ac:dyDescent="0.35">
      <c r="A7" s="61" t="s">
        <v>1</v>
      </c>
      <c r="B7" s="10" t="s">
        <v>2</v>
      </c>
      <c r="C7" s="10" t="s">
        <v>3</v>
      </c>
      <c r="D7" s="12" t="s">
        <v>4</v>
      </c>
      <c r="E7" s="185" t="s">
        <v>5</v>
      </c>
      <c r="F7" s="187" t="s">
        <v>6</v>
      </c>
      <c r="G7" s="188"/>
      <c r="H7" s="181" t="s">
        <v>7</v>
      </c>
      <c r="I7" s="182"/>
      <c r="J7" s="182"/>
      <c r="K7" s="183"/>
      <c r="L7" s="181" t="s">
        <v>8</v>
      </c>
      <c r="M7" s="182"/>
      <c r="N7" s="182"/>
      <c r="O7" s="183"/>
      <c r="P7" s="184" t="s">
        <v>9</v>
      </c>
      <c r="Q7" s="179"/>
      <c r="R7" s="179"/>
      <c r="S7" s="180"/>
      <c r="T7" s="184" t="s">
        <v>10</v>
      </c>
      <c r="U7" s="180"/>
      <c r="V7" s="184" t="s">
        <v>11</v>
      </c>
      <c r="W7" s="179"/>
      <c r="X7" s="180"/>
      <c r="Y7" s="13" t="s">
        <v>12</v>
      </c>
      <c r="Z7" s="10" t="s">
        <v>13</v>
      </c>
      <c r="AA7" s="14" t="s">
        <v>14</v>
      </c>
      <c r="AB7" s="15" t="s">
        <v>15</v>
      </c>
      <c r="AC7" s="175" t="s">
        <v>16</v>
      </c>
      <c r="AD7" s="177" t="s">
        <v>17</v>
      </c>
      <c r="AE7" s="175" t="s">
        <v>18</v>
      </c>
      <c r="AF7" s="179" t="s">
        <v>19</v>
      </c>
      <c r="AG7" s="179"/>
      <c r="AH7" s="179"/>
      <c r="AI7" s="179"/>
      <c r="AJ7" s="179"/>
      <c r="AK7" s="179"/>
      <c r="AL7" s="180"/>
      <c r="AM7" s="16"/>
    </row>
    <row r="8" spans="1:39" ht="43.8" thickBot="1" x14ac:dyDescent="0.35">
      <c r="A8" s="62"/>
      <c r="B8" s="19"/>
      <c r="C8" s="6"/>
      <c r="D8" s="17"/>
      <c r="E8" s="186"/>
      <c r="F8" s="18" t="s">
        <v>20</v>
      </c>
      <c r="G8" s="19" t="s">
        <v>21</v>
      </c>
      <c r="H8" s="5" t="s">
        <v>7</v>
      </c>
      <c r="I8" s="5" t="s">
        <v>22</v>
      </c>
      <c r="J8" s="5" t="s">
        <v>23</v>
      </c>
      <c r="K8" s="6" t="s">
        <v>24</v>
      </c>
      <c r="L8" s="5" t="s">
        <v>8</v>
      </c>
      <c r="M8" s="5" t="s">
        <v>22</v>
      </c>
      <c r="N8" s="5" t="s">
        <v>23</v>
      </c>
      <c r="O8" s="6" t="s">
        <v>25</v>
      </c>
      <c r="P8" s="5" t="s">
        <v>26</v>
      </c>
      <c r="Q8" s="5" t="s">
        <v>27</v>
      </c>
      <c r="R8" s="5" t="s">
        <v>28</v>
      </c>
      <c r="S8" s="6" t="s">
        <v>29</v>
      </c>
      <c r="T8" s="5" t="s">
        <v>30</v>
      </c>
      <c r="U8" s="6" t="s">
        <v>31</v>
      </c>
      <c r="V8" s="20" t="s">
        <v>32</v>
      </c>
      <c r="W8" s="5" t="s">
        <v>33</v>
      </c>
      <c r="X8" s="6" t="s">
        <v>34</v>
      </c>
      <c r="Y8" s="21"/>
      <c r="Z8" s="6"/>
      <c r="AA8" s="6"/>
      <c r="AB8" s="22"/>
      <c r="AC8" s="176"/>
      <c r="AD8" s="178"/>
      <c r="AE8" s="176"/>
      <c r="AF8" s="5" t="s">
        <v>35</v>
      </c>
      <c r="AG8" s="5" t="s">
        <v>36</v>
      </c>
      <c r="AH8" s="5" t="s">
        <v>37</v>
      </c>
      <c r="AI8" s="5" t="s">
        <v>38</v>
      </c>
      <c r="AJ8" s="5" t="s">
        <v>39</v>
      </c>
      <c r="AK8" s="5" t="s">
        <v>40</v>
      </c>
      <c r="AL8" s="19" t="s">
        <v>41</v>
      </c>
      <c r="AM8" s="16"/>
    </row>
    <row r="9" spans="1:39" ht="288.60000000000002" customHeight="1" x14ac:dyDescent="0.3">
      <c r="A9" s="64">
        <v>1</v>
      </c>
      <c r="B9" s="59" t="s">
        <v>42</v>
      </c>
      <c r="C9" s="34" t="s">
        <v>43</v>
      </c>
      <c r="D9" s="35" t="s">
        <v>44</v>
      </c>
      <c r="E9" s="52" t="s">
        <v>45</v>
      </c>
      <c r="F9" s="53" t="s">
        <v>46</v>
      </c>
      <c r="G9" s="54" t="s">
        <v>47</v>
      </c>
      <c r="H9" s="36" t="s">
        <v>48</v>
      </c>
      <c r="I9" s="65" t="s">
        <v>49</v>
      </c>
      <c r="J9" s="36" t="s">
        <v>50</v>
      </c>
      <c r="K9" s="54"/>
      <c r="L9" s="36" t="s">
        <v>48</v>
      </c>
      <c r="M9" s="65" t="s">
        <v>49</v>
      </c>
      <c r="N9" s="36" t="s">
        <v>50</v>
      </c>
      <c r="O9" s="54"/>
      <c r="P9" s="63" t="s">
        <v>51</v>
      </c>
      <c r="Q9" s="63" t="s">
        <v>51</v>
      </c>
      <c r="R9" s="63" t="s">
        <v>51</v>
      </c>
      <c r="S9" s="85" t="s">
        <v>51</v>
      </c>
      <c r="T9" s="36" t="s">
        <v>52</v>
      </c>
      <c r="U9" s="54" t="s">
        <v>53</v>
      </c>
      <c r="V9" s="66" t="s">
        <v>54</v>
      </c>
      <c r="W9" s="36" t="s">
        <v>55</v>
      </c>
      <c r="X9" s="54"/>
      <c r="Y9" s="52" t="s">
        <v>56</v>
      </c>
      <c r="Z9" s="54" t="s">
        <v>57</v>
      </c>
      <c r="AA9" s="54" t="s">
        <v>58</v>
      </c>
      <c r="AB9" s="55" t="s">
        <v>59</v>
      </c>
      <c r="AC9" s="52" t="s">
        <v>60</v>
      </c>
      <c r="AD9" s="55" t="s">
        <v>61</v>
      </c>
      <c r="AE9" s="56" t="s">
        <v>62</v>
      </c>
      <c r="AF9" s="36" t="s">
        <v>63</v>
      </c>
      <c r="AG9" s="36" t="s">
        <v>64</v>
      </c>
      <c r="AH9" s="36" t="s">
        <v>65</v>
      </c>
      <c r="AI9" s="36" t="s">
        <v>66</v>
      </c>
      <c r="AJ9" s="36" t="s">
        <v>66</v>
      </c>
      <c r="AK9" s="36" t="s">
        <v>64</v>
      </c>
      <c r="AL9" s="54" t="s">
        <v>67</v>
      </c>
      <c r="AM9" s="7"/>
    </row>
    <row r="10" spans="1:39" s="47" customFormat="1" ht="247.2" customHeight="1" x14ac:dyDescent="0.3">
      <c r="A10" s="67">
        <v>2</v>
      </c>
      <c r="B10" s="42" t="s">
        <v>68</v>
      </c>
      <c r="C10" s="43" t="s">
        <v>69</v>
      </c>
      <c r="D10" s="45" t="s">
        <v>70</v>
      </c>
      <c r="E10" s="45" t="s">
        <v>71</v>
      </c>
      <c r="F10" s="68"/>
      <c r="G10" s="69" t="s">
        <v>72</v>
      </c>
      <c r="H10" s="192"/>
      <c r="I10" s="192" t="s">
        <v>73</v>
      </c>
      <c r="J10" s="115" t="s">
        <v>74</v>
      </c>
      <c r="K10" s="193"/>
      <c r="L10" s="68"/>
      <c r="M10" s="68"/>
      <c r="N10" s="68"/>
      <c r="O10" s="69"/>
      <c r="P10" s="86" t="s">
        <v>51</v>
      </c>
      <c r="Q10" s="86" t="s">
        <v>51</v>
      </c>
      <c r="R10" s="86"/>
      <c r="S10" s="87" t="s">
        <v>51</v>
      </c>
      <c r="T10" s="68">
        <v>2024</v>
      </c>
      <c r="U10" s="69" t="s">
        <v>53</v>
      </c>
      <c r="V10" s="70" t="s">
        <v>75</v>
      </c>
      <c r="W10" s="68" t="s">
        <v>76</v>
      </c>
      <c r="X10" s="69"/>
      <c r="Y10" s="45" t="s">
        <v>77</v>
      </c>
      <c r="Z10" s="69" t="s">
        <v>78</v>
      </c>
      <c r="AA10" s="69" t="s">
        <v>79</v>
      </c>
      <c r="AB10" s="71" t="s">
        <v>80</v>
      </c>
      <c r="AC10" s="45" t="s">
        <v>60</v>
      </c>
      <c r="AD10" s="71">
        <v>2026</v>
      </c>
      <c r="AE10" s="72" t="s">
        <v>81</v>
      </c>
      <c r="AF10" s="68" t="s">
        <v>63</v>
      </c>
      <c r="AG10" s="68" t="s">
        <v>64</v>
      </c>
      <c r="AH10" s="68" t="s">
        <v>65</v>
      </c>
      <c r="AI10" s="68" t="s">
        <v>66</v>
      </c>
      <c r="AJ10" s="68" t="s">
        <v>66</v>
      </c>
      <c r="AK10" s="68" t="s">
        <v>64</v>
      </c>
      <c r="AL10" s="69">
        <v>7</v>
      </c>
      <c r="AM10" s="46"/>
    </row>
    <row r="11" spans="1:39" ht="174" customHeight="1" x14ac:dyDescent="0.3">
      <c r="A11" s="114">
        <v>3</v>
      </c>
      <c r="B11" s="42" t="s">
        <v>82</v>
      </c>
      <c r="C11" s="43" t="s">
        <v>83</v>
      </c>
      <c r="D11" s="44" t="s">
        <v>84</v>
      </c>
      <c r="E11" s="73"/>
      <c r="F11" s="40" t="s">
        <v>85</v>
      </c>
      <c r="G11" s="41"/>
      <c r="H11" s="197"/>
      <c r="I11" s="198" t="s">
        <v>86</v>
      </c>
      <c r="J11" s="134" t="s">
        <v>74</v>
      </c>
      <c r="K11" s="159"/>
      <c r="L11" s="40"/>
      <c r="M11" s="40"/>
      <c r="N11" s="40"/>
      <c r="O11" s="41"/>
      <c r="P11" s="88"/>
      <c r="Q11" s="88" t="s">
        <v>51</v>
      </c>
      <c r="R11" s="88" t="s">
        <v>51</v>
      </c>
      <c r="S11" s="89"/>
      <c r="T11" s="40" t="s">
        <v>87</v>
      </c>
      <c r="U11" s="41" t="s">
        <v>53</v>
      </c>
      <c r="V11" s="74"/>
      <c r="W11" s="40"/>
      <c r="X11" s="41"/>
      <c r="Y11" s="44" t="s">
        <v>88</v>
      </c>
      <c r="Z11" s="41" t="s">
        <v>89</v>
      </c>
      <c r="AA11" s="41" t="s">
        <v>90</v>
      </c>
      <c r="AB11" s="48" t="s">
        <v>91</v>
      </c>
      <c r="AC11" s="44" t="s">
        <v>92</v>
      </c>
      <c r="AD11" s="48" t="s">
        <v>61</v>
      </c>
      <c r="AE11" s="49" t="s">
        <v>106</v>
      </c>
      <c r="AF11" s="40" t="s">
        <v>63</v>
      </c>
      <c r="AG11" s="40" t="s">
        <v>64</v>
      </c>
      <c r="AH11" s="40" t="s">
        <v>65</v>
      </c>
      <c r="AI11" s="40" t="s">
        <v>64</v>
      </c>
      <c r="AJ11" s="40" t="s">
        <v>64</v>
      </c>
      <c r="AK11" s="40" t="s">
        <v>63</v>
      </c>
      <c r="AL11" s="41" t="s">
        <v>67</v>
      </c>
    </row>
    <row r="12" spans="1:39" ht="180.6" customHeight="1" x14ac:dyDescent="0.3">
      <c r="A12" s="67">
        <v>4</v>
      </c>
      <c r="B12" s="42" t="s">
        <v>93</v>
      </c>
      <c r="C12" s="75" t="s">
        <v>94</v>
      </c>
      <c r="D12" s="96" t="s">
        <v>95</v>
      </c>
      <c r="E12" s="94" t="s">
        <v>96</v>
      </c>
      <c r="F12" s="75" t="s">
        <v>97</v>
      </c>
      <c r="G12" s="41"/>
      <c r="H12" s="194" t="s">
        <v>98</v>
      </c>
      <c r="I12" s="195"/>
      <c r="J12" s="128" t="s">
        <v>74</v>
      </c>
      <c r="K12" s="196"/>
      <c r="L12" s="40"/>
      <c r="M12" s="40"/>
      <c r="N12" s="40"/>
      <c r="O12" s="41"/>
      <c r="P12" s="88" t="s">
        <v>51</v>
      </c>
      <c r="Q12" s="88" t="s">
        <v>51</v>
      </c>
      <c r="R12" s="88" t="s">
        <v>51</v>
      </c>
      <c r="S12" s="89" t="s">
        <v>51</v>
      </c>
      <c r="T12" s="40" t="s">
        <v>87</v>
      </c>
      <c r="U12" s="41" t="s">
        <v>53</v>
      </c>
      <c r="V12" s="75" t="s">
        <v>99</v>
      </c>
      <c r="W12" s="75" t="s">
        <v>100</v>
      </c>
      <c r="X12" s="75"/>
      <c r="Y12" s="91" t="s">
        <v>101</v>
      </c>
      <c r="Z12" s="75" t="s">
        <v>102</v>
      </c>
      <c r="AA12" s="91" t="s">
        <v>103</v>
      </c>
      <c r="AB12" s="75" t="s">
        <v>104</v>
      </c>
      <c r="AC12" s="44"/>
      <c r="AD12" s="48" t="s">
        <v>105</v>
      </c>
      <c r="AE12" s="90" t="s">
        <v>106</v>
      </c>
      <c r="AF12" s="40" t="s">
        <v>107</v>
      </c>
      <c r="AG12" s="40" t="s">
        <v>108</v>
      </c>
      <c r="AH12" s="40" t="s">
        <v>108</v>
      </c>
      <c r="AI12" s="40" t="s">
        <v>64</v>
      </c>
      <c r="AJ12" s="40" t="s">
        <v>109</v>
      </c>
      <c r="AK12" s="40" t="s">
        <v>64</v>
      </c>
      <c r="AL12" s="41" t="s">
        <v>110</v>
      </c>
    </row>
    <row r="13" spans="1:39" ht="216" customHeight="1" x14ac:dyDescent="0.3">
      <c r="A13" s="67">
        <v>5</v>
      </c>
      <c r="B13" s="42" t="s">
        <v>111</v>
      </c>
      <c r="C13" s="75" t="s">
        <v>112</v>
      </c>
      <c r="D13" s="97" t="s">
        <v>113</v>
      </c>
      <c r="E13" s="95" t="s">
        <v>114</v>
      </c>
      <c r="F13" s="75" t="s">
        <v>115</v>
      </c>
      <c r="G13" s="75"/>
      <c r="H13" s="125" t="s">
        <v>116</v>
      </c>
      <c r="I13" s="130"/>
      <c r="J13" s="132" t="s">
        <v>74</v>
      </c>
      <c r="K13" s="127"/>
      <c r="L13" s="40"/>
      <c r="M13" s="40"/>
      <c r="N13" s="40"/>
      <c r="O13" s="41"/>
      <c r="P13" s="88" t="s">
        <v>51</v>
      </c>
      <c r="Q13" s="88" t="s">
        <v>51</v>
      </c>
      <c r="R13" s="88" t="s">
        <v>51</v>
      </c>
      <c r="S13" s="89" t="s">
        <v>51</v>
      </c>
      <c r="T13" s="93">
        <v>2022</v>
      </c>
      <c r="U13" s="41"/>
      <c r="V13" s="75" t="s">
        <v>117</v>
      </c>
      <c r="W13" s="40"/>
      <c r="X13" s="41"/>
      <c r="Y13" s="75" t="s">
        <v>118</v>
      </c>
      <c r="Z13" s="91" t="s">
        <v>119</v>
      </c>
      <c r="AA13" s="92" t="s">
        <v>120</v>
      </c>
      <c r="AB13" s="75" t="s">
        <v>121</v>
      </c>
      <c r="AC13" s="49"/>
      <c r="AD13" s="48" t="s">
        <v>105</v>
      </c>
      <c r="AE13" s="98" t="s">
        <v>106</v>
      </c>
      <c r="AF13" s="40" t="s">
        <v>107</v>
      </c>
      <c r="AG13" s="40" t="s">
        <v>108</v>
      </c>
      <c r="AH13" s="40" t="s">
        <v>108</v>
      </c>
      <c r="AI13" s="40" t="s">
        <v>108</v>
      </c>
      <c r="AJ13" s="40" t="s">
        <v>109</v>
      </c>
      <c r="AK13" s="40" t="s">
        <v>64</v>
      </c>
      <c r="AL13" s="41" t="s">
        <v>122</v>
      </c>
    </row>
    <row r="14" spans="1:39" ht="251.4" customHeight="1" x14ac:dyDescent="0.3">
      <c r="A14" s="123">
        <v>6</v>
      </c>
      <c r="B14" s="39" t="s">
        <v>123</v>
      </c>
      <c r="C14" s="38" t="s">
        <v>124</v>
      </c>
      <c r="D14" s="37" t="s">
        <v>125</v>
      </c>
      <c r="E14" s="37" t="s">
        <v>126</v>
      </c>
      <c r="F14" s="26" t="s">
        <v>127</v>
      </c>
      <c r="G14" s="27"/>
      <c r="H14" s="40" t="s">
        <v>128</v>
      </c>
      <c r="I14" s="129"/>
      <c r="J14" s="132" t="s">
        <v>74</v>
      </c>
      <c r="K14" s="27"/>
      <c r="L14" s="28"/>
      <c r="M14" s="28"/>
      <c r="N14" s="28"/>
      <c r="O14" s="27"/>
      <c r="P14" s="28"/>
      <c r="Q14" s="28" t="s">
        <v>51</v>
      </c>
      <c r="R14" s="28" t="s">
        <v>51</v>
      </c>
      <c r="S14" s="27"/>
      <c r="T14" s="28" t="s">
        <v>87</v>
      </c>
      <c r="U14" s="27"/>
      <c r="V14" s="29"/>
      <c r="W14" s="28" t="s">
        <v>129</v>
      </c>
      <c r="X14" s="27"/>
      <c r="Y14" s="30" t="s">
        <v>130</v>
      </c>
      <c r="Z14" s="27"/>
      <c r="AA14" s="27" t="s">
        <v>131</v>
      </c>
      <c r="AB14" s="31" t="s">
        <v>132</v>
      </c>
      <c r="AC14" s="30"/>
      <c r="AD14" s="31" t="s">
        <v>61</v>
      </c>
      <c r="AE14" s="32" t="s">
        <v>133</v>
      </c>
      <c r="AF14" s="40" t="s">
        <v>107</v>
      </c>
      <c r="AG14" s="40" t="s">
        <v>108</v>
      </c>
      <c r="AH14" s="40" t="s">
        <v>108</v>
      </c>
      <c r="AI14" s="40" t="s">
        <v>108</v>
      </c>
      <c r="AJ14" s="40" t="s">
        <v>109</v>
      </c>
      <c r="AK14" s="40" t="s">
        <v>64</v>
      </c>
      <c r="AL14" s="41" t="s">
        <v>134</v>
      </c>
      <c r="AM14" s="7"/>
    </row>
    <row r="15" spans="1:39" ht="126" customHeight="1" x14ac:dyDescent="0.3">
      <c r="A15" s="124">
        <v>7</v>
      </c>
      <c r="B15" s="30" t="s">
        <v>135</v>
      </c>
      <c r="C15" s="30" t="s">
        <v>136</v>
      </c>
      <c r="D15" s="113" t="s">
        <v>137</v>
      </c>
      <c r="E15" s="30" t="s">
        <v>138</v>
      </c>
      <c r="F15" s="26" t="s">
        <v>139</v>
      </c>
      <c r="G15" s="27" t="s">
        <v>140</v>
      </c>
      <c r="H15" s="28" t="s">
        <v>141</v>
      </c>
      <c r="I15" s="28"/>
      <c r="J15" s="131" t="s">
        <v>74</v>
      </c>
      <c r="K15" s="27"/>
      <c r="L15" s="28"/>
      <c r="M15" s="28"/>
      <c r="N15" s="28"/>
      <c r="O15" s="27"/>
      <c r="P15" s="28" t="s">
        <v>51</v>
      </c>
      <c r="Q15" s="28" t="s">
        <v>51</v>
      </c>
      <c r="R15" s="28" t="s">
        <v>51</v>
      </c>
      <c r="S15" s="27" t="s">
        <v>51</v>
      </c>
      <c r="T15" s="28" t="s">
        <v>142</v>
      </c>
      <c r="U15" s="27" t="s">
        <v>143</v>
      </c>
      <c r="V15" s="29" t="s">
        <v>144</v>
      </c>
      <c r="W15" s="28" t="s">
        <v>145</v>
      </c>
      <c r="X15" s="27"/>
      <c r="Y15" s="30" t="s">
        <v>146</v>
      </c>
      <c r="Z15" s="27" t="s">
        <v>147</v>
      </c>
      <c r="AA15" s="27" t="s">
        <v>148</v>
      </c>
      <c r="AB15" s="31" t="s">
        <v>149</v>
      </c>
      <c r="AC15" s="30" t="s">
        <v>150</v>
      </c>
      <c r="AD15" s="31" t="s">
        <v>151</v>
      </c>
      <c r="AE15" s="32" t="s">
        <v>152</v>
      </c>
      <c r="AF15" s="28" t="s">
        <v>153</v>
      </c>
      <c r="AG15" s="28" t="s">
        <v>154</v>
      </c>
      <c r="AH15" s="28"/>
      <c r="AI15" s="28" t="s">
        <v>108</v>
      </c>
      <c r="AJ15" s="28"/>
      <c r="AK15" s="28" t="s">
        <v>108</v>
      </c>
      <c r="AL15" s="27" t="s">
        <v>155</v>
      </c>
    </row>
    <row r="16" spans="1:39" ht="15.75" customHeight="1" x14ac:dyDescent="0.3">
      <c r="A16" s="9"/>
      <c r="B16" s="9"/>
    </row>
    <row r="17" spans="1:2" ht="15.75" customHeight="1" x14ac:dyDescent="0.3">
      <c r="A17" s="9"/>
      <c r="B17" s="9"/>
    </row>
    <row r="18" spans="1:2" ht="15.75" customHeight="1" x14ac:dyDescent="0.3">
      <c r="A18" s="9"/>
      <c r="B18" s="9"/>
    </row>
    <row r="19" spans="1:2" ht="15.75" customHeight="1" x14ac:dyDescent="0.3">
      <c r="A19" s="9"/>
      <c r="B19" s="9"/>
    </row>
    <row r="20" spans="1:2" ht="15.75" customHeight="1" x14ac:dyDescent="0.3">
      <c r="A20" s="9"/>
      <c r="B20" s="9"/>
    </row>
    <row r="21" spans="1:2" x14ac:dyDescent="0.3">
      <c r="A21" s="9"/>
      <c r="B21" s="9"/>
    </row>
    <row r="22" spans="1:2" x14ac:dyDescent="0.3">
      <c r="A22" s="9"/>
      <c r="B22" s="9"/>
    </row>
    <row r="23" spans="1:2" x14ac:dyDescent="0.3">
      <c r="A23" s="9"/>
      <c r="B23" s="9"/>
    </row>
    <row r="24" spans="1:2" x14ac:dyDescent="0.3">
      <c r="A24" s="9"/>
      <c r="B24" s="9"/>
    </row>
    <row r="25" spans="1:2" x14ac:dyDescent="0.3">
      <c r="A25" s="9"/>
      <c r="B25" s="9"/>
    </row>
    <row r="26" spans="1:2" x14ac:dyDescent="0.3">
      <c r="A26" s="9"/>
      <c r="B26" s="9"/>
    </row>
    <row r="27" spans="1:2" x14ac:dyDescent="0.3">
      <c r="A27" s="9"/>
      <c r="B27" s="9"/>
    </row>
    <row r="28" spans="1:2" x14ac:dyDescent="0.3">
      <c r="A28" s="9"/>
      <c r="B28" s="9"/>
    </row>
    <row r="29" spans="1:2" x14ac:dyDescent="0.3">
      <c r="A29" s="9"/>
      <c r="B29" s="9"/>
    </row>
    <row r="30" spans="1:2" x14ac:dyDescent="0.3">
      <c r="A30" s="9"/>
      <c r="B30" s="9"/>
    </row>
    <row r="31" spans="1:2" x14ac:dyDescent="0.3">
      <c r="A31" s="9"/>
      <c r="B31" s="9"/>
    </row>
    <row r="32" spans="1:2" x14ac:dyDescent="0.3">
      <c r="A32" s="9"/>
      <c r="B32" s="9"/>
    </row>
    <row r="33" spans="1:2" x14ac:dyDescent="0.3">
      <c r="A33" s="9"/>
      <c r="B33" s="9"/>
    </row>
    <row r="34" spans="1:2" x14ac:dyDescent="0.3">
      <c r="A34" s="9"/>
      <c r="B34" s="9"/>
    </row>
    <row r="35" spans="1:2" x14ac:dyDescent="0.3">
      <c r="A35" s="9"/>
      <c r="B35" s="9"/>
    </row>
    <row r="36" spans="1:2" x14ac:dyDescent="0.3">
      <c r="A36" s="9"/>
      <c r="B36" s="9"/>
    </row>
    <row r="37" spans="1:2" x14ac:dyDescent="0.3">
      <c r="A37" s="9"/>
      <c r="B37" s="9"/>
    </row>
  </sheetData>
  <mergeCells count="12">
    <mergeCell ref="C3:E3"/>
    <mergeCell ref="E7:E8"/>
    <mergeCell ref="F7:G7"/>
    <mergeCell ref="AC7:AC8"/>
    <mergeCell ref="AD7:AD8"/>
    <mergeCell ref="AE7:AE8"/>
    <mergeCell ref="AF7:AL7"/>
    <mergeCell ref="H7:K7"/>
    <mergeCell ref="L7:O7"/>
    <mergeCell ref="P7:S7"/>
    <mergeCell ref="T7:U7"/>
    <mergeCell ref="V7:X7"/>
  </mergeCells>
  <pageMargins left="0.25" right="0.25" top="0.75" bottom="0.75" header="0.3" footer="0.3"/>
  <pageSetup paperSize="122" scale="5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A536-CB81-4085-89E2-095ABCF864AF}">
  <sheetPr>
    <pageSetUpPr fitToPage="1"/>
  </sheetPr>
  <dimension ref="A1:AM12"/>
  <sheetViews>
    <sheetView zoomScale="50" zoomScaleNormal="50" workbookViewId="0">
      <pane ySplit="9" topLeftCell="A10" activePane="bottomLeft" state="frozen"/>
      <selection activeCell="F1" sqref="F1"/>
      <selection pane="bottomLeft" activeCell="AH11" sqref="AH11"/>
    </sheetView>
  </sheetViews>
  <sheetFormatPr defaultColWidth="9.109375" defaultRowHeight="14.4" x14ac:dyDescent="0.3"/>
  <cols>
    <col min="1" max="1" width="11.33203125" style="1" customWidth="1"/>
    <col min="2" max="2" width="27" style="1" customWidth="1"/>
    <col min="3" max="3" width="22.44140625" style="1" customWidth="1"/>
    <col min="4" max="4" width="44.33203125" style="1" customWidth="1"/>
    <col min="5" max="5" width="35.44140625" style="1" customWidth="1"/>
    <col min="6" max="6" width="27" style="1" customWidth="1"/>
    <col min="7" max="7" width="17.109375" style="1" customWidth="1"/>
    <col min="8" max="8" width="20.33203125" style="1" customWidth="1"/>
    <col min="9" max="9" width="19.5546875" style="1" customWidth="1"/>
    <col min="10" max="10" width="22" style="1" customWidth="1"/>
    <col min="11" max="11" width="15.33203125" style="1" customWidth="1"/>
    <col min="12" max="12" width="16.33203125" style="1" customWidth="1"/>
    <col min="13" max="13" width="14.5546875" style="1" customWidth="1"/>
    <col min="14" max="14" width="17.88671875" style="1" customWidth="1"/>
    <col min="15" max="15" width="10" style="1" customWidth="1"/>
    <col min="16" max="16" width="10.33203125" style="1" customWidth="1"/>
    <col min="17" max="17" width="9.109375" style="1"/>
    <col min="18" max="18" width="12.88671875" style="1" customWidth="1"/>
    <col min="19" max="21" width="9.109375" style="1"/>
    <col min="22" max="22" width="11.88671875" style="1" customWidth="1"/>
    <col min="23" max="23" width="12.109375" style="1" customWidth="1"/>
    <col min="24" max="24" width="17.5546875" style="1" customWidth="1"/>
    <col min="25" max="27" width="19.6640625" style="1" customWidth="1"/>
    <col min="28" max="28" width="18"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16384" width="9.109375" style="1"/>
  </cols>
  <sheetData>
    <row r="1" spans="1:39" x14ac:dyDescent="0.3">
      <c r="AB1" s="7"/>
      <c r="AC1" s="7"/>
      <c r="AD1" s="7"/>
      <c r="AE1" s="7"/>
      <c r="AF1" s="7"/>
      <c r="AG1" s="7"/>
      <c r="AH1" s="7"/>
    </row>
    <row r="2" spans="1:39" ht="15.75" customHeight="1" x14ac:dyDescent="0.3">
      <c r="AB2" s="7"/>
      <c r="AC2" s="7"/>
      <c r="AD2" s="7"/>
      <c r="AE2" s="7"/>
      <c r="AF2" s="7"/>
      <c r="AG2" s="7"/>
      <c r="AH2" s="7"/>
    </row>
    <row r="4" spans="1:39" ht="26.4" customHeight="1" x14ac:dyDescent="0.5">
      <c r="B4" s="190" t="s">
        <v>0</v>
      </c>
      <c r="C4" s="191" t="s">
        <v>330</v>
      </c>
      <c r="D4" s="191"/>
      <c r="E4" s="191"/>
      <c r="F4" s="189"/>
      <c r="G4" s="189"/>
      <c r="H4" s="4"/>
    </row>
    <row r="6" spans="1:39" x14ac:dyDescent="0.3">
      <c r="AB6" s="7"/>
      <c r="AC6" s="7"/>
      <c r="AD6" s="7"/>
      <c r="AE6" s="7"/>
      <c r="AF6" s="7"/>
      <c r="AG6" s="7"/>
      <c r="AH6" s="7"/>
    </row>
    <row r="7" spans="1:39" x14ac:dyDescent="0.3">
      <c r="G7" s="2"/>
      <c r="O7" s="9"/>
      <c r="P7" s="9"/>
      <c r="Q7" s="9"/>
      <c r="R7" s="9"/>
      <c r="AB7" s="7"/>
      <c r="AC7" s="7"/>
      <c r="AD7" s="7"/>
      <c r="AE7" s="7"/>
      <c r="AF7" s="7"/>
      <c r="AG7" s="7"/>
      <c r="AH7" s="7"/>
    </row>
    <row r="8" spans="1:39" ht="28.8" x14ac:dyDescent="0.3">
      <c r="A8" s="10" t="s">
        <v>1</v>
      </c>
      <c r="B8" s="10" t="s">
        <v>2</v>
      </c>
      <c r="C8" s="10" t="s">
        <v>3</v>
      </c>
      <c r="D8" s="12" t="s">
        <v>4</v>
      </c>
      <c r="E8" s="185" t="s">
        <v>5</v>
      </c>
      <c r="F8" s="181" t="s">
        <v>6</v>
      </c>
      <c r="G8" s="183"/>
      <c r="H8" s="181" t="s">
        <v>7</v>
      </c>
      <c r="I8" s="182"/>
      <c r="J8" s="182"/>
      <c r="K8" s="183"/>
      <c r="L8" s="181" t="s">
        <v>8</v>
      </c>
      <c r="M8" s="182"/>
      <c r="N8" s="182"/>
      <c r="O8" s="183"/>
      <c r="P8" s="184" t="s">
        <v>9</v>
      </c>
      <c r="Q8" s="179"/>
      <c r="R8" s="179"/>
      <c r="S8" s="180"/>
      <c r="T8" s="184" t="s">
        <v>10</v>
      </c>
      <c r="U8" s="180"/>
      <c r="V8" s="184" t="s">
        <v>11</v>
      </c>
      <c r="W8" s="179"/>
      <c r="X8" s="180"/>
      <c r="Y8" s="13" t="s">
        <v>12</v>
      </c>
      <c r="Z8" s="10" t="s">
        <v>13</v>
      </c>
      <c r="AA8" s="14" t="s">
        <v>14</v>
      </c>
      <c r="AB8" s="15" t="s">
        <v>15</v>
      </c>
      <c r="AC8" s="175" t="s">
        <v>16</v>
      </c>
      <c r="AD8" s="177" t="s">
        <v>17</v>
      </c>
      <c r="AE8" s="175" t="s">
        <v>18</v>
      </c>
      <c r="AF8" s="179" t="s">
        <v>19</v>
      </c>
      <c r="AG8" s="179"/>
      <c r="AH8" s="179"/>
      <c r="AI8" s="179"/>
      <c r="AJ8" s="179"/>
      <c r="AK8" s="179"/>
      <c r="AL8" s="180"/>
      <c r="AM8" s="16"/>
    </row>
    <row r="9" spans="1:39" ht="43.8" thickBot="1" x14ac:dyDescent="0.35">
      <c r="A9" s="24"/>
      <c r="B9" s="6"/>
      <c r="C9" s="6"/>
      <c r="D9" s="17"/>
      <c r="E9" s="186"/>
      <c r="F9" s="18" t="s">
        <v>156</v>
      </c>
      <c r="G9" s="19" t="s">
        <v>21</v>
      </c>
      <c r="H9" s="5" t="s">
        <v>7</v>
      </c>
      <c r="I9" s="5" t="s">
        <v>22</v>
      </c>
      <c r="J9" s="5" t="s">
        <v>23</v>
      </c>
      <c r="K9" s="6" t="s">
        <v>24</v>
      </c>
      <c r="L9" s="5" t="s">
        <v>8</v>
      </c>
      <c r="M9" s="5" t="s">
        <v>22</v>
      </c>
      <c r="N9" s="5" t="s">
        <v>23</v>
      </c>
      <c r="O9" s="6" t="s">
        <v>25</v>
      </c>
      <c r="P9" s="5" t="s">
        <v>26</v>
      </c>
      <c r="Q9" s="5" t="s">
        <v>27</v>
      </c>
      <c r="R9" s="5" t="s">
        <v>28</v>
      </c>
      <c r="S9" s="6" t="s">
        <v>29</v>
      </c>
      <c r="T9" s="5" t="s">
        <v>30</v>
      </c>
      <c r="U9" s="6" t="s">
        <v>31</v>
      </c>
      <c r="V9" s="20" t="s">
        <v>32</v>
      </c>
      <c r="W9" s="5" t="s">
        <v>33</v>
      </c>
      <c r="X9" s="6" t="s">
        <v>34</v>
      </c>
      <c r="Y9" s="21"/>
      <c r="Z9" s="6"/>
      <c r="AA9" s="6"/>
      <c r="AB9" s="22"/>
      <c r="AC9" s="176"/>
      <c r="AD9" s="178"/>
      <c r="AE9" s="176"/>
      <c r="AF9" s="5" t="s">
        <v>35</v>
      </c>
      <c r="AG9" s="5" t="s">
        <v>36</v>
      </c>
      <c r="AH9" s="5" t="s">
        <v>37</v>
      </c>
      <c r="AI9" s="5" t="s">
        <v>38</v>
      </c>
      <c r="AJ9" s="5" t="s">
        <v>39</v>
      </c>
      <c r="AK9" s="5" t="s">
        <v>40</v>
      </c>
      <c r="AL9" s="6" t="s">
        <v>41</v>
      </c>
      <c r="AM9" s="16"/>
    </row>
    <row r="10" spans="1:39" s="7" customFormat="1" ht="240" customHeight="1" thickTop="1" x14ac:dyDescent="0.3">
      <c r="A10" s="77">
        <v>1</v>
      </c>
      <c r="B10" s="58" t="s">
        <v>157</v>
      </c>
      <c r="C10" s="78" t="s">
        <v>158</v>
      </c>
      <c r="D10" s="80" t="s">
        <v>159</v>
      </c>
      <c r="E10" s="81" t="s">
        <v>160</v>
      </c>
      <c r="F10" s="80" t="s">
        <v>161</v>
      </c>
      <c r="G10" s="78" t="s">
        <v>162</v>
      </c>
      <c r="H10" s="80" t="s">
        <v>163</v>
      </c>
      <c r="I10" s="65" t="s">
        <v>164</v>
      </c>
      <c r="J10" s="75" t="s">
        <v>165</v>
      </c>
      <c r="K10" s="118">
        <v>775</v>
      </c>
      <c r="L10" s="80" t="s">
        <v>166</v>
      </c>
      <c r="M10" s="65"/>
      <c r="N10" s="75" t="s">
        <v>167</v>
      </c>
      <c r="O10" s="118">
        <v>1289</v>
      </c>
      <c r="P10" s="36" t="s">
        <v>51</v>
      </c>
      <c r="Q10" s="36"/>
      <c r="R10" s="36" t="s">
        <v>51</v>
      </c>
      <c r="S10" s="54"/>
      <c r="T10" s="36" t="s">
        <v>168</v>
      </c>
      <c r="U10" s="54" t="s">
        <v>168</v>
      </c>
      <c r="V10" s="66" t="s">
        <v>169</v>
      </c>
      <c r="W10" s="36" t="s">
        <v>170</v>
      </c>
      <c r="X10" s="36"/>
      <c r="Y10" s="82" t="s">
        <v>171</v>
      </c>
      <c r="Z10" s="54" t="s">
        <v>172</v>
      </c>
      <c r="AA10" s="54" t="s">
        <v>173</v>
      </c>
      <c r="AB10" s="83" t="s">
        <v>174</v>
      </c>
      <c r="AC10" s="84" t="s">
        <v>175</v>
      </c>
      <c r="AD10" s="55"/>
      <c r="AE10" s="56" t="s">
        <v>176</v>
      </c>
      <c r="AF10" s="36" t="s">
        <v>65</v>
      </c>
      <c r="AG10" s="33" t="s">
        <v>63</v>
      </c>
      <c r="AH10" s="33" t="s">
        <v>65</v>
      </c>
      <c r="AI10" s="33" t="s">
        <v>64</v>
      </c>
      <c r="AJ10" s="33" t="s">
        <v>64</v>
      </c>
      <c r="AK10" s="33" t="s">
        <v>177</v>
      </c>
      <c r="AL10" s="54" t="s">
        <v>110</v>
      </c>
    </row>
    <row r="11" spans="1:39" s="7" customFormat="1" ht="301.2" customHeight="1" x14ac:dyDescent="0.3">
      <c r="A11" s="79">
        <v>2</v>
      </c>
      <c r="B11" s="57" t="s">
        <v>178</v>
      </c>
      <c r="C11" s="75" t="s">
        <v>179</v>
      </c>
      <c r="D11" s="91" t="s">
        <v>180</v>
      </c>
      <c r="E11" s="91" t="s">
        <v>181</v>
      </c>
      <c r="F11" s="75" t="s">
        <v>182</v>
      </c>
      <c r="G11" s="41"/>
      <c r="H11" s="40" t="s">
        <v>183</v>
      </c>
      <c r="I11" s="76" t="s">
        <v>184</v>
      </c>
      <c r="J11" s="40"/>
      <c r="K11" s="119">
        <v>0</v>
      </c>
      <c r="L11" s="40" t="s">
        <v>183</v>
      </c>
      <c r="M11" s="76" t="s">
        <v>185</v>
      </c>
      <c r="N11" s="40"/>
      <c r="O11" s="119">
        <v>0</v>
      </c>
      <c r="P11" s="70" t="s">
        <v>51</v>
      </c>
      <c r="Q11" s="68" t="s">
        <v>51</v>
      </c>
      <c r="R11" s="75" t="s">
        <v>51</v>
      </c>
      <c r="S11" s="41"/>
      <c r="T11" s="75">
        <v>2022</v>
      </c>
      <c r="U11" s="41" t="s">
        <v>61</v>
      </c>
      <c r="V11" s="75" t="s">
        <v>186</v>
      </c>
      <c r="W11" s="75" t="s">
        <v>100</v>
      </c>
      <c r="X11" s="41"/>
      <c r="Y11" s="75" t="s">
        <v>187</v>
      </c>
      <c r="Z11" s="91" t="s">
        <v>188</v>
      </c>
      <c r="AA11" s="75" t="s">
        <v>189</v>
      </c>
      <c r="AB11" s="91" t="s">
        <v>190</v>
      </c>
      <c r="AC11" s="75" t="s">
        <v>191</v>
      </c>
      <c r="AD11" s="48"/>
      <c r="AE11" s="161" t="s">
        <v>176</v>
      </c>
      <c r="AF11" s="40" t="s">
        <v>64</v>
      </c>
      <c r="AG11" s="28" t="s">
        <v>64</v>
      </c>
      <c r="AH11" s="28" t="s">
        <v>64</v>
      </c>
      <c r="AI11" s="28" t="s">
        <v>64</v>
      </c>
      <c r="AJ11" s="28" t="s">
        <v>66</v>
      </c>
      <c r="AK11" s="28" t="s">
        <v>177</v>
      </c>
      <c r="AL11" s="41" t="s">
        <v>134</v>
      </c>
    </row>
    <row r="12" spans="1:39" x14ac:dyDescent="0.3">
      <c r="I12" s="11"/>
      <c r="K12" s="117">
        <f>SUM(K10:K11)</f>
        <v>775</v>
      </c>
      <c r="O12" s="117">
        <f>SUM(O10:O11)</f>
        <v>1289</v>
      </c>
      <c r="X12" s="3"/>
      <c r="AD12" s="7"/>
      <c r="AE12" s="7"/>
      <c r="AF12" s="7"/>
      <c r="AG12" s="7"/>
      <c r="AH12" s="7"/>
      <c r="AI12" s="7"/>
      <c r="AJ12" s="7"/>
    </row>
  </sheetData>
  <mergeCells count="12">
    <mergeCell ref="C4:E4"/>
    <mergeCell ref="E8:E9"/>
    <mergeCell ref="F8:G8"/>
    <mergeCell ref="AC8:AC9"/>
    <mergeCell ref="AD8:AD9"/>
    <mergeCell ref="AE8:AE9"/>
    <mergeCell ref="AF8:AL8"/>
    <mergeCell ref="H8:K8"/>
    <mergeCell ref="L8:O8"/>
    <mergeCell ref="P8:S8"/>
    <mergeCell ref="T8:U8"/>
    <mergeCell ref="V8:X8"/>
  </mergeCells>
  <pageMargins left="0.25" right="0.25" top="0.75" bottom="0.75" header="0.3" footer="0.3"/>
  <pageSetup paperSize="122" scale="6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83CB-A3FD-4720-9670-86FE14C28081}">
  <sheetPr>
    <pageSetUpPr fitToPage="1"/>
  </sheetPr>
  <dimension ref="A1:AM16"/>
  <sheetViews>
    <sheetView zoomScale="70" zoomScaleNormal="50" workbookViewId="0">
      <pane ySplit="8" topLeftCell="A9" activePane="bottomLeft" state="frozen"/>
      <selection pane="bottomLeft" activeCell="AE10" sqref="AE10"/>
    </sheetView>
  </sheetViews>
  <sheetFormatPr defaultColWidth="9.109375" defaultRowHeight="14.4" x14ac:dyDescent="0.3"/>
  <cols>
    <col min="1" max="1" width="11" style="1" customWidth="1"/>
    <col min="2" max="2" width="25.5546875" style="1" customWidth="1"/>
    <col min="3" max="3" width="36.5546875" style="1" customWidth="1"/>
    <col min="4" max="4" width="47.33203125" style="1" customWidth="1"/>
    <col min="5" max="5" width="35.44140625" style="1" customWidth="1"/>
    <col min="6" max="6" width="31.6640625" style="1" customWidth="1"/>
    <col min="7" max="7" width="17.109375" style="1" customWidth="1"/>
    <col min="8" max="8" width="23.33203125" style="1" customWidth="1"/>
    <col min="9" max="9" width="26.6640625" style="1" customWidth="1"/>
    <col min="10" max="10" width="22" style="1" customWidth="1"/>
    <col min="11" max="11" width="19" style="1" customWidth="1"/>
    <col min="12" max="12" width="16.33203125" style="1" customWidth="1"/>
    <col min="13" max="13" width="14.5546875" style="1" customWidth="1"/>
    <col min="14" max="14" width="17.88671875" style="1" customWidth="1"/>
    <col min="15" max="15" width="10" style="1" customWidth="1"/>
    <col min="16" max="16" width="10.33203125" style="1" customWidth="1"/>
    <col min="17" max="17" width="9.109375" style="1"/>
    <col min="18" max="18" width="12.88671875" style="1" customWidth="1"/>
    <col min="19" max="19" width="11.6640625" style="1" customWidth="1"/>
    <col min="20" max="20" width="25.5546875" style="1" customWidth="1"/>
    <col min="21" max="21" width="13.44140625" style="1" customWidth="1"/>
    <col min="22" max="22" width="23.6640625" style="1" customWidth="1"/>
    <col min="23" max="23" width="12.109375" style="1" customWidth="1"/>
    <col min="24" max="24" width="17.5546875" style="1" customWidth="1"/>
    <col min="25" max="25" width="28" style="1" customWidth="1"/>
    <col min="26" max="26" width="45.6640625" style="1" customWidth="1"/>
    <col min="27" max="27" width="19.6640625" style="1" customWidth="1"/>
    <col min="28" max="28" width="17.33203125"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16384" width="9.109375" style="1"/>
  </cols>
  <sheetData>
    <row r="1" spans="1:39" ht="15.75" customHeight="1" x14ac:dyDescent="0.3">
      <c r="AB1" s="7"/>
      <c r="AC1" s="7"/>
      <c r="AD1" s="7"/>
      <c r="AE1" s="7"/>
      <c r="AF1" s="7"/>
      <c r="AG1" s="7"/>
      <c r="AH1" s="7"/>
    </row>
    <row r="3" spans="1:39" ht="25.8" x14ac:dyDescent="0.5">
      <c r="B3" s="190" t="s">
        <v>0</v>
      </c>
      <c r="C3" s="191" t="s">
        <v>331</v>
      </c>
      <c r="D3" s="191"/>
      <c r="E3" s="191"/>
      <c r="F3" s="189"/>
      <c r="G3" s="189"/>
      <c r="H3" s="4"/>
    </row>
    <row r="5" spans="1:39" x14ac:dyDescent="0.3">
      <c r="AB5" s="7"/>
      <c r="AC5" s="7"/>
      <c r="AD5" s="7"/>
      <c r="AE5" s="7"/>
      <c r="AF5" s="7"/>
      <c r="AG5" s="7"/>
      <c r="AH5" s="7"/>
    </row>
    <row r="6" spans="1:39" x14ac:dyDescent="0.3">
      <c r="G6" s="2"/>
      <c r="O6" s="9"/>
      <c r="P6" s="9"/>
      <c r="Q6" s="9"/>
      <c r="R6" s="9"/>
      <c r="AB6" s="7"/>
      <c r="AC6" s="7"/>
      <c r="AD6" s="7"/>
      <c r="AE6" s="7"/>
      <c r="AF6" s="7"/>
      <c r="AG6" s="7"/>
      <c r="AH6" s="7"/>
    </row>
    <row r="7" spans="1:39" x14ac:dyDescent="0.3">
      <c r="A7" s="10" t="s">
        <v>1</v>
      </c>
      <c r="B7" s="10" t="s">
        <v>2</v>
      </c>
      <c r="C7" s="10" t="s">
        <v>3</v>
      </c>
      <c r="D7" s="12" t="s">
        <v>4</v>
      </c>
      <c r="E7" s="185" t="s">
        <v>5</v>
      </c>
      <c r="F7" s="181" t="s">
        <v>6</v>
      </c>
      <c r="G7" s="183"/>
      <c r="H7" s="181" t="s">
        <v>7</v>
      </c>
      <c r="I7" s="182"/>
      <c r="J7" s="182"/>
      <c r="K7" s="183"/>
      <c r="L7" s="181" t="s">
        <v>8</v>
      </c>
      <c r="M7" s="182"/>
      <c r="N7" s="182"/>
      <c r="O7" s="183"/>
      <c r="P7" s="184" t="s">
        <v>9</v>
      </c>
      <c r="Q7" s="179"/>
      <c r="R7" s="179"/>
      <c r="S7" s="180"/>
      <c r="T7" s="184" t="s">
        <v>10</v>
      </c>
      <c r="U7" s="180"/>
      <c r="V7" s="184" t="s">
        <v>11</v>
      </c>
      <c r="W7" s="179"/>
      <c r="X7" s="180"/>
      <c r="Y7" s="13" t="s">
        <v>12</v>
      </c>
      <c r="Z7" s="10" t="s">
        <v>13</v>
      </c>
      <c r="AA7" s="14" t="s">
        <v>14</v>
      </c>
      <c r="AB7" s="15" t="s">
        <v>15</v>
      </c>
      <c r="AC7" s="175" t="s">
        <v>16</v>
      </c>
      <c r="AD7" s="177" t="s">
        <v>17</v>
      </c>
      <c r="AE7" s="175" t="s">
        <v>18</v>
      </c>
      <c r="AF7" s="179" t="s">
        <v>19</v>
      </c>
      <c r="AG7" s="179"/>
      <c r="AH7" s="179"/>
      <c r="AI7" s="179"/>
      <c r="AJ7" s="179"/>
      <c r="AK7" s="179"/>
      <c r="AL7" s="180"/>
      <c r="AM7" s="16"/>
    </row>
    <row r="8" spans="1:39" ht="43.8" thickBot="1" x14ac:dyDescent="0.35">
      <c r="A8" s="24"/>
      <c r="B8" s="6"/>
      <c r="C8" s="6"/>
      <c r="D8" s="17"/>
      <c r="E8" s="186"/>
      <c r="F8" s="18" t="s">
        <v>156</v>
      </c>
      <c r="G8" s="19" t="s">
        <v>21</v>
      </c>
      <c r="H8" s="5" t="s">
        <v>7</v>
      </c>
      <c r="I8" s="5" t="s">
        <v>22</v>
      </c>
      <c r="J8" s="5" t="s">
        <v>23</v>
      </c>
      <c r="K8" s="6" t="s">
        <v>24</v>
      </c>
      <c r="L8" s="5" t="s">
        <v>8</v>
      </c>
      <c r="M8" s="5" t="s">
        <v>22</v>
      </c>
      <c r="N8" s="5" t="s">
        <v>23</v>
      </c>
      <c r="O8" s="6" t="s">
        <v>25</v>
      </c>
      <c r="P8" s="5" t="s">
        <v>26</v>
      </c>
      <c r="Q8" s="5" t="s">
        <v>27</v>
      </c>
      <c r="R8" s="5" t="s">
        <v>28</v>
      </c>
      <c r="S8" s="6" t="s">
        <v>29</v>
      </c>
      <c r="T8" s="5" t="s">
        <v>30</v>
      </c>
      <c r="U8" s="6" t="s">
        <v>31</v>
      </c>
      <c r="V8" s="20" t="s">
        <v>32</v>
      </c>
      <c r="W8" s="5" t="s">
        <v>33</v>
      </c>
      <c r="X8" s="6" t="s">
        <v>34</v>
      </c>
      <c r="Y8" s="21"/>
      <c r="Z8" s="6"/>
      <c r="AA8" s="6"/>
      <c r="AB8" s="22"/>
      <c r="AC8" s="176"/>
      <c r="AD8" s="178"/>
      <c r="AE8" s="176"/>
      <c r="AF8" s="5" t="s">
        <v>35</v>
      </c>
      <c r="AG8" s="5" t="s">
        <v>36</v>
      </c>
      <c r="AH8" s="5" t="s">
        <v>37</v>
      </c>
      <c r="AI8" s="5" t="s">
        <v>38</v>
      </c>
      <c r="AJ8" s="5" t="s">
        <v>39</v>
      </c>
      <c r="AK8" s="5" t="s">
        <v>40</v>
      </c>
      <c r="AL8" s="6" t="s">
        <v>41</v>
      </c>
      <c r="AM8" s="16"/>
    </row>
    <row r="9" spans="1:39" s="7" customFormat="1" ht="126" customHeight="1" thickTop="1" x14ac:dyDescent="0.3">
      <c r="A9" s="199">
        <v>1</v>
      </c>
      <c r="B9" s="58" t="s">
        <v>192</v>
      </c>
      <c r="C9" s="35" t="s">
        <v>193</v>
      </c>
      <c r="D9" s="106" t="s">
        <v>194</v>
      </c>
      <c r="E9" s="200" t="s">
        <v>195</v>
      </c>
      <c r="F9" s="35" t="s">
        <v>196</v>
      </c>
      <c r="G9" s="54"/>
      <c r="H9" s="35" t="s">
        <v>197</v>
      </c>
      <c r="I9" s="65"/>
      <c r="J9" s="201" t="s">
        <v>74</v>
      </c>
      <c r="K9" s="120"/>
      <c r="L9" s="36" t="s">
        <v>198</v>
      </c>
      <c r="M9" s="36"/>
      <c r="N9" s="201" t="s">
        <v>74</v>
      </c>
      <c r="O9" s="120"/>
      <c r="P9" s="36"/>
      <c r="Q9" s="36" t="s">
        <v>51</v>
      </c>
      <c r="R9" s="35" t="s">
        <v>51</v>
      </c>
      <c r="S9" s="54"/>
      <c r="T9" s="35" t="s">
        <v>199</v>
      </c>
      <c r="U9" s="54"/>
      <c r="V9" s="66"/>
      <c r="W9" s="35" t="s">
        <v>200</v>
      </c>
      <c r="X9" s="54"/>
      <c r="Y9" s="202"/>
      <c r="Z9" s="106" t="s">
        <v>201</v>
      </c>
      <c r="AA9" s="200" t="s">
        <v>202</v>
      </c>
      <c r="AB9" s="35" t="s">
        <v>203</v>
      </c>
      <c r="AC9" s="52"/>
      <c r="AD9" s="55" t="s">
        <v>204</v>
      </c>
      <c r="AE9" s="203" t="s">
        <v>217</v>
      </c>
      <c r="AF9" s="36" t="s">
        <v>154</v>
      </c>
      <c r="AG9" s="36" t="s">
        <v>154</v>
      </c>
      <c r="AH9" s="36" t="s">
        <v>108</v>
      </c>
      <c r="AI9" s="36" t="s">
        <v>107</v>
      </c>
      <c r="AJ9" s="36" t="s">
        <v>108</v>
      </c>
      <c r="AK9" s="36" t="s">
        <v>154</v>
      </c>
      <c r="AL9" s="54" t="s">
        <v>205</v>
      </c>
    </row>
    <row r="10" spans="1:39" s="7" customFormat="1" ht="154.19999999999999" customHeight="1" x14ac:dyDescent="0.3">
      <c r="A10" s="204">
        <v>2</v>
      </c>
      <c r="B10" s="57" t="s">
        <v>206</v>
      </c>
      <c r="C10" s="68" t="s">
        <v>207</v>
      </c>
      <c r="D10" s="45" t="s">
        <v>208</v>
      </c>
      <c r="E10" s="43"/>
      <c r="F10" s="68" t="s">
        <v>196</v>
      </c>
      <c r="G10" s="41"/>
      <c r="H10" s="40" t="s">
        <v>209</v>
      </c>
      <c r="I10" s="205"/>
      <c r="J10" s="206" t="s">
        <v>210</v>
      </c>
      <c r="K10" s="121">
        <v>5174</v>
      </c>
      <c r="L10" s="40" t="s">
        <v>211</v>
      </c>
      <c r="M10" s="40"/>
      <c r="N10" s="206" t="s">
        <v>210</v>
      </c>
      <c r="O10" s="121">
        <v>16420</v>
      </c>
      <c r="P10" s="40"/>
      <c r="Q10" s="40" t="s">
        <v>51</v>
      </c>
      <c r="R10" s="68" t="s">
        <v>51</v>
      </c>
      <c r="S10" s="41"/>
      <c r="T10" s="68" t="s">
        <v>212</v>
      </c>
      <c r="U10" s="41"/>
      <c r="V10" s="74" t="s">
        <v>213</v>
      </c>
      <c r="W10" s="68" t="s">
        <v>200</v>
      </c>
      <c r="X10" s="41"/>
      <c r="Y10" s="68" t="s">
        <v>214</v>
      </c>
      <c r="Z10" s="45" t="s">
        <v>215</v>
      </c>
      <c r="AA10" s="207" t="s">
        <v>202</v>
      </c>
      <c r="AB10" s="68" t="s">
        <v>216</v>
      </c>
      <c r="AC10" s="44"/>
      <c r="AD10" s="48" t="s">
        <v>204</v>
      </c>
      <c r="AE10" s="72" t="s">
        <v>217</v>
      </c>
      <c r="AF10" s="40" t="s">
        <v>154</v>
      </c>
      <c r="AG10" s="40" t="s">
        <v>108</v>
      </c>
      <c r="AH10" s="40" t="s">
        <v>154</v>
      </c>
      <c r="AI10" s="40" t="s">
        <v>107</v>
      </c>
      <c r="AJ10" s="40" t="s">
        <v>109</v>
      </c>
      <c r="AK10" s="40" t="s">
        <v>108</v>
      </c>
      <c r="AL10" s="41" t="s">
        <v>122</v>
      </c>
    </row>
    <row r="11" spans="1:39" s="7" customFormat="1" ht="115.2" x14ac:dyDescent="0.3">
      <c r="A11" s="204">
        <v>3</v>
      </c>
      <c r="B11" s="57" t="s">
        <v>218</v>
      </c>
      <c r="C11" s="68" t="s">
        <v>219</v>
      </c>
      <c r="D11" s="208" t="s">
        <v>220</v>
      </c>
      <c r="E11" s="68" t="s">
        <v>221</v>
      </c>
      <c r="F11" s="209" t="s">
        <v>222</v>
      </c>
      <c r="G11" s="41"/>
      <c r="H11" s="40" t="s">
        <v>209</v>
      </c>
      <c r="I11" s="205"/>
      <c r="J11" s="206" t="s">
        <v>210</v>
      </c>
      <c r="K11" s="121">
        <v>6111</v>
      </c>
      <c r="L11" s="40" t="s">
        <v>211</v>
      </c>
      <c r="M11" s="40"/>
      <c r="N11" s="206" t="s">
        <v>210</v>
      </c>
      <c r="O11" s="121">
        <v>16297</v>
      </c>
      <c r="P11" s="28"/>
      <c r="Q11" s="28"/>
      <c r="R11" s="28"/>
      <c r="S11" s="210"/>
      <c r="T11" s="68">
        <v>2023</v>
      </c>
      <c r="U11" s="41"/>
      <c r="V11" s="68" t="s">
        <v>223</v>
      </c>
      <c r="W11" s="40" t="s">
        <v>224</v>
      </c>
      <c r="X11" s="41"/>
      <c r="Y11" s="68" t="s">
        <v>225</v>
      </c>
      <c r="Z11" s="208" t="s">
        <v>226</v>
      </c>
      <c r="AA11" s="41"/>
      <c r="AB11" s="68" t="s">
        <v>227</v>
      </c>
      <c r="AC11" s="44"/>
      <c r="AD11" s="48" t="s">
        <v>61</v>
      </c>
      <c r="AE11" s="72" t="s">
        <v>228</v>
      </c>
      <c r="AF11" s="40" t="s">
        <v>154</v>
      </c>
      <c r="AG11" s="40" t="s">
        <v>108</v>
      </c>
      <c r="AH11" s="40" t="s">
        <v>154</v>
      </c>
      <c r="AI11" s="40" t="s">
        <v>107</v>
      </c>
      <c r="AJ11" s="40" t="s">
        <v>109</v>
      </c>
      <c r="AK11" s="40" t="s">
        <v>108</v>
      </c>
      <c r="AL11" s="41" t="s">
        <v>122</v>
      </c>
    </row>
    <row r="12" spans="1:39" ht="196.2" customHeight="1" x14ac:dyDescent="0.3">
      <c r="A12" s="211">
        <v>4</v>
      </c>
      <c r="B12" s="57" t="s">
        <v>229</v>
      </c>
      <c r="C12" s="68" t="s">
        <v>230</v>
      </c>
      <c r="D12" s="208" t="s">
        <v>231</v>
      </c>
      <c r="E12" s="68"/>
      <c r="F12" s="209" t="s">
        <v>232</v>
      </c>
      <c r="G12" s="41"/>
      <c r="H12" s="40" t="s">
        <v>233</v>
      </c>
      <c r="I12" s="205"/>
      <c r="J12" s="206" t="s">
        <v>74</v>
      </c>
      <c r="K12" s="121"/>
      <c r="L12" s="40"/>
      <c r="M12" s="40"/>
      <c r="N12" s="206" t="s">
        <v>74</v>
      </c>
      <c r="O12" s="121"/>
      <c r="P12" s="212"/>
      <c r="Q12" s="212"/>
      <c r="R12" s="212"/>
      <c r="S12" s="213"/>
      <c r="T12" s="68">
        <v>2023</v>
      </c>
      <c r="U12" s="41"/>
      <c r="V12" s="68" t="s">
        <v>234</v>
      </c>
      <c r="W12" s="40" t="s">
        <v>224</v>
      </c>
      <c r="X12" s="41"/>
      <c r="Y12" s="68" t="s">
        <v>235</v>
      </c>
      <c r="Z12" s="208" t="s">
        <v>236</v>
      </c>
      <c r="AA12" s="41"/>
      <c r="AB12" s="68"/>
      <c r="AC12" s="44"/>
      <c r="AD12" s="48" t="s">
        <v>105</v>
      </c>
      <c r="AE12" s="72" t="s">
        <v>106</v>
      </c>
      <c r="AF12" s="40" t="s">
        <v>237</v>
      </c>
      <c r="AG12" s="40" t="s">
        <v>108</v>
      </c>
      <c r="AH12" s="40" t="s">
        <v>108</v>
      </c>
      <c r="AI12" s="40" t="s">
        <v>107</v>
      </c>
      <c r="AJ12" s="40" t="s">
        <v>109</v>
      </c>
      <c r="AK12" s="40" t="s">
        <v>108</v>
      </c>
      <c r="AL12" s="41" t="s">
        <v>67</v>
      </c>
    </row>
    <row r="13" spans="1:39" ht="57.6" customHeight="1" x14ac:dyDescent="0.3">
      <c r="A13" s="211">
        <v>5</v>
      </c>
      <c r="B13" s="57" t="s">
        <v>238</v>
      </c>
      <c r="C13" s="68" t="s">
        <v>239</v>
      </c>
      <c r="D13" s="208" t="s">
        <v>240</v>
      </c>
      <c r="E13" s="68"/>
      <c r="F13" s="209" t="s">
        <v>241</v>
      </c>
      <c r="G13" s="41"/>
      <c r="H13" s="40" t="s">
        <v>242</v>
      </c>
      <c r="I13" s="205" t="s">
        <v>243</v>
      </c>
      <c r="J13" s="206" t="s">
        <v>74</v>
      </c>
      <c r="K13" s="121"/>
      <c r="L13" s="40"/>
      <c r="M13" s="40"/>
      <c r="N13" s="206" t="s">
        <v>74</v>
      </c>
      <c r="O13" s="121"/>
      <c r="P13" s="40"/>
      <c r="Q13" s="40" t="s">
        <v>51</v>
      </c>
      <c r="R13" s="68"/>
      <c r="S13" s="41"/>
      <c r="T13" s="68">
        <v>2022</v>
      </c>
      <c r="U13" s="41"/>
      <c r="V13" s="68" t="s">
        <v>244</v>
      </c>
      <c r="W13" s="40"/>
      <c r="X13" s="41"/>
      <c r="Y13" s="68" t="s">
        <v>245</v>
      </c>
      <c r="Z13" s="208" t="s">
        <v>246</v>
      </c>
      <c r="AA13" s="41" t="s">
        <v>247</v>
      </c>
      <c r="AB13" s="68"/>
      <c r="AC13" s="44"/>
      <c r="AD13" s="48"/>
      <c r="AE13" s="72" t="s">
        <v>248</v>
      </c>
      <c r="AF13" s="40" t="s">
        <v>109</v>
      </c>
      <c r="AG13" s="40" t="s">
        <v>107</v>
      </c>
      <c r="AH13" s="40" t="s">
        <v>109</v>
      </c>
      <c r="AI13" s="40" t="s">
        <v>107</v>
      </c>
      <c r="AJ13" s="40" t="s">
        <v>109</v>
      </c>
      <c r="AK13" s="40" t="s">
        <v>109</v>
      </c>
      <c r="AL13" s="41" t="s">
        <v>134</v>
      </c>
    </row>
    <row r="14" spans="1:39" ht="49.95" customHeight="1" x14ac:dyDescent="0.3">
      <c r="A14" s="211">
        <v>6</v>
      </c>
      <c r="B14" s="214" t="s">
        <v>249</v>
      </c>
      <c r="C14" s="68" t="s">
        <v>250</v>
      </c>
      <c r="D14" s="208" t="s">
        <v>251</v>
      </c>
      <c r="E14" s="68"/>
      <c r="F14" s="209"/>
      <c r="G14" s="41"/>
      <c r="H14" s="40" t="s">
        <v>252</v>
      </c>
      <c r="I14" s="205"/>
      <c r="J14" s="206" t="s">
        <v>74</v>
      </c>
      <c r="K14" s="121"/>
      <c r="L14" s="40" t="s">
        <v>253</v>
      </c>
      <c r="M14" s="40"/>
      <c r="N14" s="206" t="s">
        <v>74</v>
      </c>
      <c r="O14" s="121"/>
      <c r="P14" s="40" t="s">
        <v>51</v>
      </c>
      <c r="Q14" s="40"/>
      <c r="R14" s="68"/>
      <c r="S14" s="41"/>
      <c r="T14" s="68">
        <v>2022</v>
      </c>
      <c r="U14" s="41"/>
      <c r="V14" s="68" t="s">
        <v>254</v>
      </c>
      <c r="W14" s="40"/>
      <c r="X14" s="41"/>
      <c r="Y14" s="68" t="s">
        <v>255</v>
      </c>
      <c r="Z14" s="208" t="s">
        <v>256</v>
      </c>
      <c r="AA14" s="41" t="s">
        <v>257</v>
      </c>
      <c r="AB14" s="68"/>
      <c r="AC14" s="44"/>
      <c r="AD14" s="48" t="s">
        <v>204</v>
      </c>
      <c r="AE14" s="72" t="s">
        <v>258</v>
      </c>
      <c r="AF14" s="40" t="s">
        <v>109</v>
      </c>
      <c r="AG14" s="40" t="s">
        <v>107</v>
      </c>
      <c r="AH14" s="40" t="s">
        <v>109</v>
      </c>
      <c r="AI14" s="40" t="s">
        <v>107</v>
      </c>
      <c r="AJ14" s="40" t="s">
        <v>109</v>
      </c>
      <c r="AK14" s="40" t="s">
        <v>109</v>
      </c>
      <c r="AL14" s="41" t="s">
        <v>134</v>
      </c>
    </row>
    <row r="15" spans="1:39" ht="43.8" thickBot="1" x14ac:dyDescent="0.35">
      <c r="A15" s="215">
        <v>7</v>
      </c>
      <c r="B15" s="216"/>
      <c r="C15" s="217" t="s">
        <v>259</v>
      </c>
      <c r="D15" s="218" t="s">
        <v>260</v>
      </c>
      <c r="E15" s="217"/>
      <c r="F15" s="219"/>
      <c r="G15" s="147"/>
      <c r="H15" s="146" t="s">
        <v>261</v>
      </c>
      <c r="I15" s="220"/>
      <c r="J15" s="221" t="s">
        <v>74</v>
      </c>
      <c r="K15" s="222"/>
      <c r="L15" s="146" t="s">
        <v>262</v>
      </c>
      <c r="M15" s="146"/>
      <c r="N15" s="221" t="s">
        <v>74</v>
      </c>
      <c r="O15" s="222"/>
      <c r="P15" s="146" t="s">
        <v>51</v>
      </c>
      <c r="Q15" s="146"/>
      <c r="R15" s="217"/>
      <c r="S15" s="147"/>
      <c r="T15" s="217">
        <v>2022</v>
      </c>
      <c r="U15" s="147"/>
      <c r="V15" s="217" t="s">
        <v>254</v>
      </c>
      <c r="W15" s="146"/>
      <c r="X15" s="147"/>
      <c r="Y15" s="217" t="s">
        <v>255</v>
      </c>
      <c r="Z15" s="218" t="s">
        <v>256</v>
      </c>
      <c r="AA15" s="147" t="s">
        <v>257</v>
      </c>
      <c r="AB15" s="217"/>
      <c r="AC15" s="145"/>
      <c r="AD15" s="150" t="s">
        <v>204</v>
      </c>
      <c r="AE15" s="223" t="s">
        <v>258</v>
      </c>
      <c r="AF15" s="146" t="s">
        <v>109</v>
      </c>
      <c r="AG15" s="146" t="s">
        <v>107</v>
      </c>
      <c r="AH15" s="146" t="s">
        <v>109</v>
      </c>
      <c r="AI15" s="146" t="s">
        <v>107</v>
      </c>
      <c r="AJ15" s="146" t="s">
        <v>109</v>
      </c>
      <c r="AK15" s="146" t="s">
        <v>109</v>
      </c>
      <c r="AL15" s="147" t="s">
        <v>134</v>
      </c>
    </row>
    <row r="16" spans="1:39" ht="15" thickTop="1" x14ac:dyDescent="0.3">
      <c r="K16" s="117">
        <f>SUM(K9:K15)</f>
        <v>11285</v>
      </c>
      <c r="O16" s="117">
        <f>SUM(O9:O15)</f>
        <v>32717</v>
      </c>
      <c r="S16" s="117"/>
    </row>
  </sheetData>
  <mergeCells count="13">
    <mergeCell ref="C3:E3"/>
    <mergeCell ref="E7:E8"/>
    <mergeCell ref="F7:G7"/>
    <mergeCell ref="B14:B15"/>
    <mergeCell ref="AE7:AE8"/>
    <mergeCell ref="AF7:AL7"/>
    <mergeCell ref="H7:K7"/>
    <mergeCell ref="L7:O7"/>
    <mergeCell ref="P7:S7"/>
    <mergeCell ref="T7:U7"/>
    <mergeCell ref="V7:X7"/>
    <mergeCell ref="AC7:AC8"/>
    <mergeCell ref="AD7:AD8"/>
  </mergeCells>
  <pageMargins left="0.25" right="0.25" top="0.75" bottom="0.75" header="0.3" footer="0.3"/>
  <pageSetup paperSize="122" scale="56"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9145-0E98-438E-82A7-9100ADD6A726}">
  <sheetPr>
    <pageSetUpPr fitToPage="1"/>
  </sheetPr>
  <dimension ref="A1:AM13"/>
  <sheetViews>
    <sheetView zoomScale="50" zoomScaleNormal="50" workbookViewId="0">
      <pane ySplit="8" topLeftCell="A9" activePane="bottomLeft" state="frozen"/>
      <selection activeCell="M1" sqref="M1"/>
      <selection pane="bottomLeft" activeCell="A9" sqref="A9"/>
    </sheetView>
  </sheetViews>
  <sheetFormatPr defaultColWidth="9.109375" defaultRowHeight="14.4" x14ac:dyDescent="0.3"/>
  <cols>
    <col min="1" max="1" width="12.6640625" style="1" customWidth="1"/>
    <col min="2" max="2" width="27" style="1" customWidth="1"/>
    <col min="3" max="3" width="27.6640625" style="1" customWidth="1"/>
    <col min="4" max="4" width="48.88671875" style="1" customWidth="1"/>
    <col min="5" max="5" width="35.44140625" style="1" customWidth="1"/>
    <col min="6" max="6" width="27" style="1" customWidth="1"/>
    <col min="7" max="7" width="17.109375" style="1" customWidth="1"/>
    <col min="8" max="8" width="20.33203125" style="1" customWidth="1"/>
    <col min="9" max="9" width="19.5546875" style="1" customWidth="1"/>
    <col min="10" max="10" width="22" style="1" customWidth="1"/>
    <col min="11" max="11" width="15.33203125" style="1" customWidth="1"/>
    <col min="12" max="12" width="16.33203125" style="1" customWidth="1"/>
    <col min="13" max="13" width="14.5546875" style="1" customWidth="1"/>
    <col min="14" max="14" width="17.88671875" style="1" customWidth="1"/>
    <col min="15" max="15" width="10" style="1" customWidth="1"/>
    <col min="16" max="16" width="10.33203125" style="1" customWidth="1"/>
    <col min="17" max="17" width="9.109375" style="1"/>
    <col min="18" max="18" width="12.88671875" style="1" customWidth="1"/>
    <col min="19" max="21" width="9.109375" style="1"/>
    <col min="22" max="22" width="11.88671875" style="1" customWidth="1"/>
    <col min="23" max="23" width="12.109375" style="1" customWidth="1"/>
    <col min="24" max="24" width="17.5546875" style="1" customWidth="1"/>
    <col min="25" max="25" width="19.6640625" style="1" customWidth="1"/>
    <col min="26" max="26" width="26.33203125" style="1" customWidth="1"/>
    <col min="27" max="27" width="27.88671875" style="1" customWidth="1"/>
    <col min="28" max="28" width="22.33203125"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35" width="12.33203125" style="1" customWidth="1"/>
    <col min="36" max="36" width="12.109375" style="1" customWidth="1"/>
    <col min="37" max="37" width="11.6640625" style="1" customWidth="1"/>
    <col min="38" max="38" width="10.88671875" style="1" customWidth="1"/>
    <col min="39" max="16384" width="9.109375" style="1"/>
  </cols>
  <sheetData>
    <row r="1" spans="1:39" ht="15.75" customHeight="1" x14ac:dyDescent="0.3">
      <c r="AB1" s="7"/>
      <c r="AC1" s="7"/>
      <c r="AD1" s="7"/>
      <c r="AE1" s="7"/>
      <c r="AF1" s="7"/>
      <c r="AG1" s="7"/>
      <c r="AH1" s="7"/>
    </row>
    <row r="3" spans="1:39" ht="31.2" customHeight="1" x14ac:dyDescent="0.5">
      <c r="B3" s="190" t="s">
        <v>0</v>
      </c>
      <c r="C3" s="191" t="s">
        <v>332</v>
      </c>
      <c r="D3" s="191"/>
      <c r="E3" s="191"/>
      <c r="F3" s="189"/>
      <c r="G3" s="189"/>
      <c r="H3" s="4"/>
    </row>
    <row r="5" spans="1:39" x14ac:dyDescent="0.3">
      <c r="AB5" s="7"/>
      <c r="AC5" s="7"/>
      <c r="AD5" s="7"/>
      <c r="AE5" s="7"/>
      <c r="AF5" s="7"/>
      <c r="AG5" s="7"/>
      <c r="AH5" s="7"/>
    </row>
    <row r="6" spans="1:39" x14ac:dyDescent="0.3">
      <c r="G6" s="2"/>
      <c r="O6" s="9"/>
      <c r="P6" s="9"/>
      <c r="Q6" s="9"/>
      <c r="R6" s="9"/>
      <c r="AB6" s="7"/>
      <c r="AC6" s="7"/>
      <c r="AD6" s="7"/>
      <c r="AE6" s="7"/>
      <c r="AF6" s="7"/>
      <c r="AG6" s="7"/>
      <c r="AH6" s="7"/>
    </row>
    <row r="7" spans="1:39" ht="29.4" thickBot="1" x14ac:dyDescent="0.35">
      <c r="A7" s="10" t="s">
        <v>1</v>
      </c>
      <c r="B7" s="10" t="s">
        <v>2</v>
      </c>
      <c r="C7" s="10" t="s">
        <v>3</v>
      </c>
      <c r="D7" s="12" t="s">
        <v>4</v>
      </c>
      <c r="E7" s="185" t="s">
        <v>5</v>
      </c>
      <c r="F7" s="187" t="s">
        <v>6</v>
      </c>
      <c r="G7" s="188"/>
      <c r="H7" s="181" t="s">
        <v>7</v>
      </c>
      <c r="I7" s="182"/>
      <c r="J7" s="182"/>
      <c r="K7" s="183"/>
      <c r="L7" s="181" t="s">
        <v>8</v>
      </c>
      <c r="M7" s="182"/>
      <c r="N7" s="182"/>
      <c r="O7" s="183"/>
      <c r="P7" s="184" t="s">
        <v>9</v>
      </c>
      <c r="Q7" s="179"/>
      <c r="R7" s="179"/>
      <c r="S7" s="180"/>
      <c r="T7" s="184" t="s">
        <v>10</v>
      </c>
      <c r="U7" s="180"/>
      <c r="V7" s="184" t="s">
        <v>11</v>
      </c>
      <c r="W7" s="179"/>
      <c r="X7" s="180"/>
      <c r="Y7" s="13" t="s">
        <v>12</v>
      </c>
      <c r="Z7" s="10" t="s">
        <v>13</v>
      </c>
      <c r="AA7" s="14" t="s">
        <v>14</v>
      </c>
      <c r="AB7" s="15" t="s">
        <v>15</v>
      </c>
      <c r="AC7" s="175" t="s">
        <v>16</v>
      </c>
      <c r="AD7" s="177" t="s">
        <v>17</v>
      </c>
      <c r="AE7" s="175" t="s">
        <v>18</v>
      </c>
      <c r="AF7" s="179" t="s">
        <v>19</v>
      </c>
      <c r="AG7" s="179"/>
      <c r="AH7" s="179"/>
      <c r="AI7" s="179"/>
      <c r="AJ7" s="179"/>
      <c r="AK7" s="179"/>
      <c r="AL7" s="180"/>
      <c r="AM7" s="16"/>
    </row>
    <row r="8" spans="1:39" ht="43.8" thickBot="1" x14ac:dyDescent="0.35">
      <c r="A8" s="23"/>
      <c r="B8" s="6"/>
      <c r="C8" s="6"/>
      <c r="D8" s="17"/>
      <c r="E8" s="186"/>
      <c r="F8" s="18" t="s">
        <v>156</v>
      </c>
      <c r="G8" s="19" t="s">
        <v>21</v>
      </c>
      <c r="H8" s="5" t="s">
        <v>7</v>
      </c>
      <c r="I8" s="5" t="s">
        <v>22</v>
      </c>
      <c r="J8" s="5" t="s">
        <v>23</v>
      </c>
      <c r="K8" s="6" t="s">
        <v>24</v>
      </c>
      <c r="L8" s="5" t="s">
        <v>8</v>
      </c>
      <c r="M8" s="5" t="s">
        <v>22</v>
      </c>
      <c r="N8" s="5" t="s">
        <v>23</v>
      </c>
      <c r="O8" s="6" t="s">
        <v>25</v>
      </c>
      <c r="P8" s="5" t="s">
        <v>26</v>
      </c>
      <c r="Q8" s="5" t="s">
        <v>27</v>
      </c>
      <c r="R8" s="5" t="s">
        <v>28</v>
      </c>
      <c r="S8" s="6" t="s">
        <v>29</v>
      </c>
      <c r="T8" s="5" t="s">
        <v>30</v>
      </c>
      <c r="U8" s="6" t="s">
        <v>31</v>
      </c>
      <c r="V8" s="20" t="s">
        <v>32</v>
      </c>
      <c r="W8" s="5" t="s">
        <v>33</v>
      </c>
      <c r="X8" s="6" t="s">
        <v>34</v>
      </c>
      <c r="Y8" s="21"/>
      <c r="Z8" s="6"/>
      <c r="AA8" s="6"/>
      <c r="AB8" s="22"/>
      <c r="AC8" s="176"/>
      <c r="AD8" s="178"/>
      <c r="AE8" s="176"/>
      <c r="AF8" s="5" t="s">
        <v>35</v>
      </c>
      <c r="AG8" s="5" t="s">
        <v>36</v>
      </c>
      <c r="AH8" s="5" t="s">
        <v>37</v>
      </c>
      <c r="AI8" s="5" t="s">
        <v>38</v>
      </c>
      <c r="AJ8" s="5" t="s">
        <v>39</v>
      </c>
      <c r="AK8" s="5" t="s">
        <v>40</v>
      </c>
      <c r="AL8" s="6" t="s">
        <v>41</v>
      </c>
      <c r="AM8" s="16"/>
    </row>
    <row r="9" spans="1:39" s="60" customFormat="1" ht="214.2" customHeight="1" thickTop="1" x14ac:dyDescent="0.3">
      <c r="A9" s="99">
        <v>1</v>
      </c>
      <c r="B9" s="100" t="s">
        <v>263</v>
      </c>
      <c r="C9" s="75" t="s">
        <v>264</v>
      </c>
      <c r="D9" s="106" t="s">
        <v>265</v>
      </c>
      <c r="E9" s="75" t="s">
        <v>266</v>
      </c>
      <c r="F9" s="74"/>
      <c r="G9" s="34"/>
      <c r="H9" s="75" t="s">
        <v>267</v>
      </c>
      <c r="I9" s="76"/>
      <c r="J9" s="116" t="s">
        <v>74</v>
      </c>
      <c r="K9" s="41"/>
      <c r="L9" s="75"/>
      <c r="M9" s="155"/>
      <c r="N9" s="116" t="s">
        <v>74</v>
      </c>
      <c r="O9" s="156"/>
      <c r="P9" s="74"/>
      <c r="Q9" s="40" t="s">
        <v>51</v>
      </c>
      <c r="R9" s="40"/>
      <c r="S9" s="41"/>
      <c r="T9" s="75">
        <v>2023</v>
      </c>
      <c r="U9" s="41"/>
      <c r="V9" s="152"/>
      <c r="W9" s="153" t="s">
        <v>268</v>
      </c>
      <c r="X9" s="154"/>
      <c r="Y9" s="162" t="s">
        <v>269</v>
      </c>
      <c r="Z9" s="163" t="s">
        <v>270</v>
      </c>
      <c r="AA9" s="153" t="s">
        <v>271</v>
      </c>
      <c r="AB9" s="163" t="s">
        <v>272</v>
      </c>
      <c r="AC9" s="153" t="s">
        <v>273</v>
      </c>
      <c r="AD9" s="163" t="s">
        <v>274</v>
      </c>
      <c r="AE9" s="164" t="s">
        <v>275</v>
      </c>
      <c r="AF9" s="40" t="s">
        <v>108</v>
      </c>
      <c r="AG9" s="40" t="s">
        <v>154</v>
      </c>
      <c r="AH9" s="40" t="s">
        <v>64</v>
      </c>
      <c r="AI9" s="40" t="s">
        <v>64</v>
      </c>
      <c r="AJ9" s="40" t="s">
        <v>66</v>
      </c>
      <c r="AK9" s="40" t="s">
        <v>108</v>
      </c>
      <c r="AL9" s="41" t="s">
        <v>67</v>
      </c>
    </row>
    <row r="10" spans="1:39" s="60" customFormat="1" ht="100.95" customHeight="1" x14ac:dyDescent="0.3">
      <c r="A10" s="67">
        <v>2</v>
      </c>
      <c r="B10" s="104" t="s">
        <v>276</v>
      </c>
      <c r="C10" s="101" t="s">
        <v>277</v>
      </c>
      <c r="D10" s="105" t="s">
        <v>278</v>
      </c>
      <c r="E10" s="107"/>
      <c r="F10" s="75"/>
      <c r="G10" s="41"/>
      <c r="H10" s="40"/>
      <c r="I10" s="76"/>
      <c r="J10" s="116" t="s">
        <v>74</v>
      </c>
      <c r="K10" s="41"/>
      <c r="L10" s="40"/>
      <c r="M10" s="133"/>
      <c r="N10" s="134" t="s">
        <v>74</v>
      </c>
      <c r="O10" s="159"/>
      <c r="S10" s="109"/>
      <c r="T10" s="40"/>
      <c r="U10" s="41"/>
      <c r="V10" s="101"/>
      <c r="W10" s="101"/>
      <c r="X10" s="127"/>
      <c r="Y10" s="160"/>
      <c r="Z10" s="108"/>
      <c r="AA10" s="127"/>
      <c r="AB10" s="110"/>
      <c r="AC10" s="101"/>
      <c r="AD10" s="111"/>
      <c r="AE10" s="161"/>
      <c r="AF10" s="40"/>
      <c r="AG10" s="40"/>
      <c r="AH10" s="40"/>
      <c r="AI10" s="40"/>
      <c r="AJ10" s="40"/>
      <c r="AK10" s="40"/>
      <c r="AL10" s="41"/>
    </row>
    <row r="11" spans="1:39" s="60" customFormat="1" ht="51" customHeight="1" thickBot="1" x14ac:dyDescent="0.35">
      <c r="A11" s="143">
        <v>3</v>
      </c>
      <c r="B11" s="144" t="s">
        <v>279</v>
      </c>
      <c r="C11" s="145" t="s">
        <v>280</v>
      </c>
      <c r="D11" s="145" t="s">
        <v>281</v>
      </c>
      <c r="E11" s="145"/>
      <c r="F11" s="146"/>
      <c r="G11" s="147"/>
      <c r="H11" s="146"/>
      <c r="I11" s="148"/>
      <c r="J11" s="139" t="s">
        <v>74</v>
      </c>
      <c r="K11" s="147"/>
      <c r="L11" s="146"/>
      <c r="M11" s="157"/>
      <c r="N11" s="139" t="s">
        <v>74</v>
      </c>
      <c r="O11" s="158"/>
      <c r="P11" s="146"/>
      <c r="Q11" s="146"/>
      <c r="R11" s="146"/>
      <c r="S11" s="147"/>
      <c r="T11" s="146"/>
      <c r="U11" s="147"/>
      <c r="V11" s="149"/>
      <c r="W11" s="146"/>
      <c r="X11" s="147"/>
      <c r="Y11" s="145"/>
      <c r="Z11" s="147"/>
      <c r="AA11" s="147"/>
      <c r="AB11" s="150"/>
      <c r="AC11" s="145"/>
      <c r="AD11" s="150"/>
      <c r="AE11" s="151"/>
      <c r="AF11" s="146"/>
      <c r="AG11" s="146"/>
      <c r="AH11" s="146"/>
      <c r="AI11" s="146"/>
      <c r="AJ11" s="146"/>
      <c r="AK11" s="146"/>
      <c r="AL11" s="147"/>
    </row>
    <row r="12" spans="1:39" s="60" customFormat="1" ht="15" thickTop="1" x14ac:dyDescent="0.3">
      <c r="I12" s="102">
        <f>SUM(I9:I11)</f>
        <v>0</v>
      </c>
      <c r="M12" s="102">
        <f>SUM(M9:M11)</f>
        <v>0</v>
      </c>
      <c r="X12" s="103"/>
    </row>
    <row r="13" spans="1:39" ht="15.75" customHeight="1" x14ac:dyDescent="0.3"/>
  </sheetData>
  <mergeCells count="12">
    <mergeCell ref="C3:E3"/>
    <mergeCell ref="E7:E8"/>
    <mergeCell ref="F7:G7"/>
    <mergeCell ref="AC7:AC8"/>
    <mergeCell ref="AD7:AD8"/>
    <mergeCell ref="AE7:AE8"/>
    <mergeCell ref="AF7:AL7"/>
    <mergeCell ref="H7:K7"/>
    <mergeCell ref="L7:O7"/>
    <mergeCell ref="P7:S7"/>
    <mergeCell ref="T7:U7"/>
    <mergeCell ref="V7:X7"/>
  </mergeCells>
  <pageMargins left="0.25" right="0.25" top="0.75" bottom="0.75" header="0.3" footer="0.3"/>
  <pageSetup paperSize="122" scale="6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91F1C-AB34-4296-9DD1-F83E7E653504}">
  <sheetPr>
    <pageSetUpPr fitToPage="1"/>
  </sheetPr>
  <dimension ref="A2:AM19"/>
  <sheetViews>
    <sheetView tabSelected="1" zoomScale="60" zoomScaleNormal="60" workbookViewId="0">
      <pane ySplit="7" topLeftCell="A8" activePane="bottomLeft" state="frozen"/>
      <selection pane="bottomLeft" activeCell="A8" sqref="A8"/>
    </sheetView>
  </sheetViews>
  <sheetFormatPr defaultColWidth="9.109375" defaultRowHeight="14.4" x14ac:dyDescent="0.3"/>
  <cols>
    <col min="1" max="1" width="10.33203125" style="1" customWidth="1"/>
    <col min="2" max="2" width="26.88671875" style="1" customWidth="1"/>
    <col min="3" max="3" width="33.44140625" style="1" customWidth="1"/>
    <col min="4" max="4" width="56.6640625" style="1" bestFit="1" customWidth="1"/>
    <col min="5" max="5" width="40.33203125" style="1" customWidth="1"/>
    <col min="6" max="6" width="27" style="1" customWidth="1"/>
    <col min="7" max="7" width="17.109375" style="1" customWidth="1"/>
    <col min="8" max="8" width="20.33203125" style="1" customWidth="1"/>
    <col min="9" max="9" width="19.5546875" style="1" customWidth="1"/>
    <col min="10" max="10" width="22" style="1" customWidth="1"/>
    <col min="11" max="11" width="15.33203125" style="1" customWidth="1"/>
    <col min="12" max="12" width="16.33203125" style="1" customWidth="1"/>
    <col min="13" max="13" width="14.5546875" style="1" customWidth="1"/>
    <col min="14" max="14" width="17.88671875" style="1" customWidth="1"/>
    <col min="15" max="15" width="10" style="1" customWidth="1"/>
    <col min="16" max="16" width="10.33203125" style="1" customWidth="1"/>
    <col min="17" max="17" width="11.44140625" style="1" customWidth="1"/>
    <col min="18" max="18" width="12.88671875" style="1" customWidth="1"/>
    <col min="19" max="19" width="14.5546875" style="1" bestFit="1" customWidth="1"/>
    <col min="20" max="21" width="9.109375" style="1"/>
    <col min="22" max="22" width="11.88671875" style="1" customWidth="1"/>
    <col min="23" max="23" width="12.109375" style="1" customWidth="1"/>
    <col min="24" max="24" width="17.5546875" style="1" customWidth="1"/>
    <col min="25" max="25" width="36.33203125" style="1" customWidth="1"/>
    <col min="26" max="26" width="56.88671875" style="1" customWidth="1"/>
    <col min="27" max="27" width="55.5546875" style="1" customWidth="1"/>
    <col min="28" max="28" width="23.109375"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16384" width="9.109375" style="1"/>
  </cols>
  <sheetData>
    <row r="2" spans="1:39" ht="29.4" customHeight="1" x14ac:dyDescent="0.5">
      <c r="B2" s="190" t="s">
        <v>0</v>
      </c>
      <c r="C2" s="191" t="s">
        <v>333</v>
      </c>
      <c r="D2" s="191"/>
      <c r="E2" s="191"/>
      <c r="F2" s="189"/>
      <c r="G2" s="189"/>
      <c r="H2" s="4"/>
    </row>
    <row r="4" spans="1:39" x14ac:dyDescent="0.3">
      <c r="AB4" s="7"/>
      <c r="AC4" s="7"/>
      <c r="AD4" s="7"/>
      <c r="AE4" s="7"/>
      <c r="AF4" s="7"/>
      <c r="AG4" s="7"/>
      <c r="AH4" s="7"/>
    </row>
    <row r="5" spans="1:39" x14ac:dyDescent="0.3">
      <c r="G5" s="2"/>
      <c r="O5" s="9"/>
      <c r="P5" s="9"/>
      <c r="Q5" s="9"/>
      <c r="R5" s="9"/>
      <c r="AB5" s="7"/>
      <c r="AC5" s="7"/>
      <c r="AD5" s="7"/>
      <c r="AE5" s="7"/>
      <c r="AF5" s="7"/>
      <c r="AG5" s="7"/>
      <c r="AH5" s="7"/>
    </row>
    <row r="6" spans="1:39" x14ac:dyDescent="0.3">
      <c r="A6" s="25" t="s">
        <v>1</v>
      </c>
      <c r="B6" s="10" t="s">
        <v>2</v>
      </c>
      <c r="C6" s="10" t="s">
        <v>3</v>
      </c>
      <c r="D6" s="12" t="s">
        <v>4</v>
      </c>
      <c r="E6" s="185" t="s">
        <v>5</v>
      </c>
      <c r="F6" s="181" t="s">
        <v>6</v>
      </c>
      <c r="G6" s="183"/>
      <c r="H6" s="181" t="s">
        <v>7</v>
      </c>
      <c r="I6" s="182"/>
      <c r="J6" s="182"/>
      <c r="K6" s="183"/>
      <c r="L6" s="181" t="s">
        <v>8</v>
      </c>
      <c r="M6" s="182"/>
      <c r="N6" s="182"/>
      <c r="O6" s="183"/>
      <c r="P6" s="184" t="s">
        <v>9</v>
      </c>
      <c r="Q6" s="179"/>
      <c r="R6" s="179"/>
      <c r="S6" s="180"/>
      <c r="T6" s="184" t="s">
        <v>10</v>
      </c>
      <c r="U6" s="180"/>
      <c r="V6" s="184" t="s">
        <v>11</v>
      </c>
      <c r="W6" s="179"/>
      <c r="X6" s="180"/>
      <c r="Y6" s="13" t="s">
        <v>12</v>
      </c>
      <c r="Z6" s="10" t="s">
        <v>13</v>
      </c>
      <c r="AA6" s="14" t="s">
        <v>14</v>
      </c>
      <c r="AB6" s="15" t="s">
        <v>15</v>
      </c>
      <c r="AC6" s="175" t="s">
        <v>16</v>
      </c>
      <c r="AD6" s="177" t="s">
        <v>17</v>
      </c>
      <c r="AE6" s="175" t="s">
        <v>18</v>
      </c>
      <c r="AF6" s="179" t="s">
        <v>19</v>
      </c>
      <c r="AG6" s="179"/>
      <c r="AH6" s="179"/>
      <c r="AI6" s="179"/>
      <c r="AJ6" s="179"/>
      <c r="AK6" s="179"/>
      <c r="AL6" s="180"/>
      <c r="AM6" s="16"/>
    </row>
    <row r="7" spans="1:39" ht="43.8" thickBot="1" x14ac:dyDescent="0.35">
      <c r="A7" s="24"/>
      <c r="B7" s="6"/>
      <c r="C7" s="6"/>
      <c r="D7" s="17"/>
      <c r="E7" s="186"/>
      <c r="F7" s="18" t="s">
        <v>156</v>
      </c>
      <c r="G7" s="19" t="s">
        <v>21</v>
      </c>
      <c r="H7" s="5" t="s">
        <v>7</v>
      </c>
      <c r="I7" s="5" t="s">
        <v>22</v>
      </c>
      <c r="J7" s="5" t="s">
        <v>23</v>
      </c>
      <c r="K7" s="6" t="s">
        <v>24</v>
      </c>
      <c r="L7" s="5" t="s">
        <v>8</v>
      </c>
      <c r="M7" s="5" t="s">
        <v>22</v>
      </c>
      <c r="N7" s="5" t="s">
        <v>23</v>
      </c>
      <c r="O7" s="6" t="s">
        <v>25</v>
      </c>
      <c r="P7" s="5" t="s">
        <v>26</v>
      </c>
      <c r="Q7" s="5" t="s">
        <v>27</v>
      </c>
      <c r="R7" s="5" t="s">
        <v>28</v>
      </c>
      <c r="S7" s="6" t="s">
        <v>29</v>
      </c>
      <c r="T7" s="5" t="s">
        <v>30</v>
      </c>
      <c r="U7" s="6" t="s">
        <v>31</v>
      </c>
      <c r="V7" s="20" t="s">
        <v>32</v>
      </c>
      <c r="W7" s="5" t="s">
        <v>33</v>
      </c>
      <c r="X7" s="6" t="s">
        <v>34</v>
      </c>
      <c r="Y7" s="21"/>
      <c r="Z7" s="6"/>
      <c r="AA7" s="6"/>
      <c r="AB7" s="22"/>
      <c r="AC7" s="176"/>
      <c r="AD7" s="178"/>
      <c r="AE7" s="176"/>
      <c r="AF7" s="5" t="s">
        <v>35</v>
      </c>
      <c r="AG7" s="5" t="s">
        <v>36</v>
      </c>
      <c r="AH7" s="5" t="s">
        <v>37</v>
      </c>
      <c r="AI7" s="5" t="s">
        <v>38</v>
      </c>
      <c r="AJ7" s="5" t="s">
        <v>39</v>
      </c>
      <c r="AK7" s="5" t="s">
        <v>40</v>
      </c>
      <c r="AL7" s="6" t="s">
        <v>41</v>
      </c>
      <c r="AM7" s="16"/>
    </row>
    <row r="8" spans="1:39" s="60" customFormat="1" ht="112.2" customHeight="1" x14ac:dyDescent="0.3">
      <c r="A8" s="77">
        <v>1</v>
      </c>
      <c r="B8" s="58" t="s">
        <v>282</v>
      </c>
      <c r="C8" s="50" t="s">
        <v>283</v>
      </c>
      <c r="D8" s="51" t="s">
        <v>284</v>
      </c>
      <c r="E8" s="52" t="s">
        <v>285</v>
      </c>
      <c r="F8" s="53"/>
      <c r="G8" s="54"/>
      <c r="H8" s="36"/>
      <c r="I8" s="165"/>
      <c r="J8" s="116" t="s">
        <v>286</v>
      </c>
      <c r="K8" s="166"/>
      <c r="L8" s="36"/>
      <c r="M8" s="36"/>
      <c r="N8" s="36"/>
      <c r="O8" s="120"/>
      <c r="P8" s="36"/>
      <c r="Q8" s="36"/>
      <c r="R8" s="36"/>
      <c r="S8" s="54"/>
      <c r="T8" s="36"/>
      <c r="U8" s="54"/>
      <c r="V8" s="66"/>
      <c r="W8" s="36"/>
      <c r="X8" s="54"/>
      <c r="Y8" s="52"/>
      <c r="Z8" s="54"/>
      <c r="AA8" s="54"/>
      <c r="AB8" s="55"/>
      <c r="AC8" s="52"/>
      <c r="AD8" s="55"/>
      <c r="AE8" s="56"/>
      <c r="AF8" s="36" t="s">
        <v>108</v>
      </c>
      <c r="AG8" s="36" t="s">
        <v>154</v>
      </c>
      <c r="AH8" s="36" t="s">
        <v>108</v>
      </c>
      <c r="AI8" s="36" t="s">
        <v>107</v>
      </c>
      <c r="AJ8" s="36" t="s">
        <v>108</v>
      </c>
      <c r="AK8" s="36" t="s">
        <v>109</v>
      </c>
      <c r="AL8" s="54" t="s">
        <v>67</v>
      </c>
    </row>
    <row r="9" spans="1:39" s="60" customFormat="1" ht="205.95" customHeight="1" x14ac:dyDescent="0.3">
      <c r="A9" s="79">
        <v>2</v>
      </c>
      <c r="B9" s="57" t="s">
        <v>287</v>
      </c>
      <c r="C9" s="37" t="s">
        <v>288</v>
      </c>
      <c r="D9" s="44" t="s">
        <v>289</v>
      </c>
      <c r="E9" s="44" t="s">
        <v>290</v>
      </c>
      <c r="F9" s="40"/>
      <c r="G9" s="41"/>
      <c r="H9" s="40" t="s">
        <v>291</v>
      </c>
      <c r="I9" s="168"/>
      <c r="J9" s="134" t="s">
        <v>286</v>
      </c>
      <c r="K9" s="135"/>
      <c r="L9" s="40"/>
      <c r="M9" s="40"/>
      <c r="N9" s="40"/>
      <c r="O9" s="121"/>
      <c r="P9" s="40" t="s">
        <v>51</v>
      </c>
      <c r="Q9" s="40" t="s">
        <v>51</v>
      </c>
      <c r="R9" s="40"/>
      <c r="S9" s="41" t="s">
        <v>51</v>
      </c>
      <c r="T9" s="40" t="s">
        <v>142</v>
      </c>
      <c r="U9" s="41" t="s">
        <v>292</v>
      </c>
      <c r="V9" s="112" t="s">
        <v>293</v>
      </c>
      <c r="W9" s="40" t="s">
        <v>294</v>
      </c>
      <c r="X9" s="41"/>
      <c r="Y9" s="44" t="s">
        <v>295</v>
      </c>
      <c r="Z9" s="41" t="s">
        <v>296</v>
      </c>
      <c r="AA9" s="41" t="s">
        <v>297</v>
      </c>
      <c r="AB9" s="48" t="s">
        <v>298</v>
      </c>
      <c r="AC9" s="44"/>
      <c r="AD9" s="48" t="s">
        <v>61</v>
      </c>
      <c r="AE9" s="49" t="s">
        <v>299</v>
      </c>
      <c r="AF9" s="40" t="s">
        <v>154</v>
      </c>
      <c r="AG9" s="40" t="s">
        <v>108</v>
      </c>
      <c r="AH9" s="40" t="s">
        <v>154</v>
      </c>
      <c r="AI9" s="40" t="s">
        <v>300</v>
      </c>
      <c r="AJ9" s="40" t="s">
        <v>107</v>
      </c>
      <c r="AK9" s="40" t="s">
        <v>108</v>
      </c>
      <c r="AL9" s="41" t="s">
        <v>122</v>
      </c>
    </row>
    <row r="10" spans="1:39" s="60" customFormat="1" ht="159" customHeight="1" x14ac:dyDescent="0.3">
      <c r="A10" s="79">
        <v>3</v>
      </c>
      <c r="B10" s="57" t="s">
        <v>301</v>
      </c>
      <c r="C10" s="37" t="s">
        <v>302</v>
      </c>
      <c r="D10" s="44" t="s">
        <v>303</v>
      </c>
      <c r="E10" s="44" t="s">
        <v>304</v>
      </c>
      <c r="F10" s="40" t="s">
        <v>305</v>
      </c>
      <c r="G10" s="41" t="s">
        <v>306</v>
      </c>
      <c r="H10" s="40"/>
      <c r="I10" s="126"/>
      <c r="J10" s="116" t="s">
        <v>286</v>
      </c>
      <c r="K10" s="167"/>
      <c r="L10" s="40"/>
      <c r="M10" s="40"/>
      <c r="N10" s="40"/>
      <c r="O10" s="121"/>
      <c r="P10" s="40" t="s">
        <v>51</v>
      </c>
      <c r="Q10" s="40" t="s">
        <v>51</v>
      </c>
      <c r="R10" s="40"/>
      <c r="S10" s="41" t="s">
        <v>51</v>
      </c>
      <c r="T10" s="40" t="s">
        <v>142</v>
      </c>
      <c r="U10" s="41" t="s">
        <v>53</v>
      </c>
      <c r="V10" s="74" t="s">
        <v>293</v>
      </c>
      <c r="W10" s="40" t="s">
        <v>307</v>
      </c>
      <c r="X10" s="41"/>
      <c r="Y10" s="44" t="s">
        <v>308</v>
      </c>
      <c r="Z10" s="41" t="s">
        <v>309</v>
      </c>
      <c r="AA10" s="41" t="s">
        <v>310</v>
      </c>
      <c r="AB10" s="48" t="s">
        <v>311</v>
      </c>
      <c r="AC10" s="44"/>
      <c r="AD10" s="48" t="s">
        <v>105</v>
      </c>
      <c r="AE10" s="49" t="s">
        <v>312</v>
      </c>
      <c r="AF10" s="40" t="s">
        <v>153</v>
      </c>
      <c r="AG10" s="40" t="s">
        <v>154</v>
      </c>
      <c r="AH10" s="40" t="s">
        <v>108</v>
      </c>
      <c r="AI10" s="40" t="s">
        <v>107</v>
      </c>
      <c r="AJ10" s="40" t="s">
        <v>313</v>
      </c>
      <c r="AK10" s="40" t="s">
        <v>109</v>
      </c>
      <c r="AL10" s="41" t="s">
        <v>155</v>
      </c>
    </row>
    <row r="11" spans="1:39" s="60" customFormat="1" ht="207" customHeight="1" thickBot="1" x14ac:dyDescent="0.35">
      <c r="A11" s="169">
        <v>4</v>
      </c>
      <c r="B11" s="170" t="s">
        <v>314</v>
      </c>
      <c r="C11" s="171" t="s">
        <v>315</v>
      </c>
      <c r="D11" s="136" t="s">
        <v>316</v>
      </c>
      <c r="E11" s="141" t="s">
        <v>317</v>
      </c>
      <c r="F11" s="137" t="s">
        <v>318</v>
      </c>
      <c r="G11" s="136"/>
      <c r="H11" s="137" t="s">
        <v>319</v>
      </c>
      <c r="I11" s="138"/>
      <c r="J11" s="224" t="s">
        <v>320</v>
      </c>
      <c r="K11" s="172">
        <v>771</v>
      </c>
      <c r="L11" s="137" t="s">
        <v>321</v>
      </c>
      <c r="M11" s="137"/>
      <c r="N11" s="139" t="s">
        <v>320</v>
      </c>
      <c r="O11" s="140">
        <v>1542</v>
      </c>
      <c r="P11" s="137" t="s">
        <v>51</v>
      </c>
      <c r="Q11" s="137"/>
      <c r="R11" s="137" t="s">
        <v>51</v>
      </c>
      <c r="S11" s="136"/>
      <c r="T11" s="137" t="s">
        <v>322</v>
      </c>
      <c r="U11" s="136" t="s">
        <v>53</v>
      </c>
      <c r="V11" s="173" t="s">
        <v>323</v>
      </c>
      <c r="W11" s="137"/>
      <c r="X11" s="136"/>
      <c r="Y11" s="141" t="s">
        <v>324</v>
      </c>
      <c r="Z11" s="136" t="s">
        <v>325</v>
      </c>
      <c r="AA11" s="136" t="s">
        <v>326</v>
      </c>
      <c r="AB11" s="142" t="s">
        <v>327</v>
      </c>
      <c r="AC11" s="141"/>
      <c r="AD11" s="142" t="s">
        <v>61</v>
      </c>
      <c r="AE11" s="174" t="s">
        <v>328</v>
      </c>
      <c r="AF11" s="137" t="s">
        <v>154</v>
      </c>
      <c r="AG11" s="137" t="s">
        <v>153</v>
      </c>
      <c r="AH11" s="137" t="s">
        <v>154</v>
      </c>
      <c r="AI11" s="137" t="s">
        <v>107</v>
      </c>
      <c r="AJ11" s="137" t="s">
        <v>109</v>
      </c>
      <c r="AK11" s="137" t="s">
        <v>107</v>
      </c>
      <c r="AL11" s="136" t="s">
        <v>122</v>
      </c>
    </row>
    <row r="12" spans="1:39" s="7" customFormat="1" ht="15" thickTop="1" x14ac:dyDescent="0.3">
      <c r="A12" s="16"/>
      <c r="K12" s="122">
        <f>SUM(K8:K11)</f>
        <v>771</v>
      </c>
      <c r="O12" s="122">
        <f>SUM(O8:O11)</f>
        <v>1542</v>
      </c>
    </row>
    <row r="13" spans="1:39" x14ac:dyDescent="0.3">
      <c r="A13" s="16"/>
    </row>
    <row r="14" spans="1:39" x14ac:dyDescent="0.3">
      <c r="A14" s="16"/>
    </row>
    <row r="15" spans="1:39" x14ac:dyDescent="0.3">
      <c r="A15" s="16"/>
    </row>
    <row r="16" spans="1:39" x14ac:dyDescent="0.3">
      <c r="A16" s="16"/>
    </row>
    <row r="17" spans="1:1" x14ac:dyDescent="0.3">
      <c r="A17" s="16"/>
    </row>
    <row r="18" spans="1:1" x14ac:dyDescent="0.3">
      <c r="A18" s="16"/>
    </row>
    <row r="19" spans="1:1" x14ac:dyDescent="0.3">
      <c r="A19" s="16"/>
    </row>
  </sheetData>
  <mergeCells count="12">
    <mergeCell ref="C2:E2"/>
    <mergeCell ref="E6:E7"/>
    <mergeCell ref="AC6:AC7"/>
    <mergeCell ref="AD6:AD7"/>
    <mergeCell ref="F6:G6"/>
    <mergeCell ref="AE6:AE7"/>
    <mergeCell ref="AF6:AL6"/>
    <mergeCell ref="H6:K6"/>
    <mergeCell ref="L6:O6"/>
    <mergeCell ref="P6:S6"/>
    <mergeCell ref="T6:U6"/>
    <mergeCell ref="V6:X6"/>
  </mergeCells>
  <pageMargins left="0.25" right="0.25" top="0.75" bottom="0.75" header="0.3" footer="0.3"/>
  <pageSetup paperSize="122" scale="5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42FF5B4931D6541B0CF84D4B856ACF8" ma:contentTypeVersion="17" ma:contentTypeDescription="Opret et nyt dokument." ma:contentTypeScope="" ma:versionID="bb2ba2f95c13cd80ede9210d1fb2f7db">
  <xsd:schema xmlns:xsd="http://www.w3.org/2001/XMLSchema" xmlns:xs="http://www.w3.org/2001/XMLSchema" xmlns:p="http://schemas.microsoft.com/office/2006/metadata/properties" xmlns:ns2="f5dc4c3f-8a7d-40c6-88f9-45323f77d7cb" xmlns:ns3="bf981239-b3dd-463a-9d58-292dfabdd60e" targetNamespace="http://schemas.microsoft.com/office/2006/metadata/properties" ma:root="true" ma:fieldsID="445656f2dd9e0e089b715ff962603ec0" ns2:_="" ns3:_="">
    <xsd:import namespace="f5dc4c3f-8a7d-40c6-88f9-45323f77d7cb"/>
    <xsd:import namespace="bf981239-b3dd-463a-9d58-292dfabdd6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4c3f-8a7d-40c6-88f9-45323f77d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fd8b7232-3447-4015-8c29-860061c6a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981239-b3dd-463a-9d58-292dfabdd60e"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79e70686-fa1b-4122-84a1-b0371b1803ed}" ma:internalName="TaxCatchAll" ma:showField="CatchAllData" ma:web="bf981239-b3dd-463a-9d58-292dfabdd6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f981239-b3dd-463a-9d58-292dfabdd60e" xsi:nil="true"/>
    <lcf76f155ced4ddcb4097134ff3c332f xmlns="f5dc4c3f-8a7d-40c6-88f9-45323f77d7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065B62-A55F-481D-9340-1ACF83F2B420}">
  <ds:schemaRefs>
    <ds:schemaRef ds:uri="http://schemas.microsoft.com/sharepoint/v3/contenttype/forms"/>
  </ds:schemaRefs>
</ds:datastoreItem>
</file>

<file path=customXml/itemProps2.xml><?xml version="1.0" encoding="utf-8"?>
<ds:datastoreItem xmlns:ds="http://schemas.openxmlformats.org/officeDocument/2006/customXml" ds:itemID="{B7536ADB-3DCD-4076-8C3D-469C45896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4c3f-8a7d-40c6-88f9-45323f77d7cb"/>
    <ds:schemaRef ds:uri="bf981239-b3dd-463a-9d58-292dfabdd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2778F-7725-4B88-B956-C0986778DA4F}">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f5dc4c3f-8a7d-40c6-88f9-45323f77d7cb"/>
    <ds:schemaRef ds:uri="http://schemas.openxmlformats.org/package/2006/metadata/core-properties"/>
    <ds:schemaRef ds:uri="bf981239-b3dd-463a-9d58-292dfabdd60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Bløde trafikanter</vt:lpstr>
      <vt:lpstr>Kollektiv Transport</vt:lpstr>
      <vt:lpstr>Tung transport</vt:lpstr>
      <vt:lpstr>Planlægning</vt:lpstr>
      <vt:lpstr>Personbiler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Maj-Britt Jensen - Teknisk</dc:creator>
  <cp:keywords/>
  <dc:description/>
  <cp:lastModifiedBy>Maj-Britt Jensen - Teknisk</cp:lastModifiedBy>
  <cp:revision/>
  <cp:lastPrinted>2022-08-03T12:11:01Z</cp:lastPrinted>
  <dcterms:created xsi:type="dcterms:W3CDTF">2021-09-09T09:20:25Z</dcterms:created>
  <dcterms:modified xsi:type="dcterms:W3CDTF">2022-08-03T12:11:30Z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0x010100742FF5B4931D6541B0CF84D4B856ACF8</vt:lpwstr>
  </property>
  <property fmtid="{D5CDD505-2E9C-101B-9397-08002B2CF9AE}" pid="3" name="MediaServiceImageTags">
    <vt:lpwstr/>
  </property>
</Properties>
</file>